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12.37.3.110\share\kodomo\★JFM\★\000_仕様書＆要綱＆手引き\R6_手引き_システムマニュアル\様式\"/>
    </mc:Choice>
  </mc:AlternateContent>
  <workbookProtection workbookAlgorithmName="SHA-512" workbookHashValue="6PdfVDXyr15sL3//D1P61SnOgcnKzsER98JoV/GOlFrYhx5cEeCcApNjqxXGh7VFsLVAu5JUDOecj/VTlXBLsA==" workbookSaltValue="qsip1iKb/1GjKTn7hppiJQ==" workbookSpinCount="100000" lockStructure="1"/>
  <bookViews>
    <workbookView xWindow="0" yWindow="0" windowWidth="28800" windowHeight="11835" tabRatio="892" activeTab="1"/>
  </bookViews>
  <sheets>
    <sheet name="【様式１】派遣申請書" sheetId="2" r:id="rId1"/>
    <sheet name="【様式５】派遣変更・中止報告書" sheetId="6" r:id="rId2"/>
    <sheet name="選択肢" sheetId="1" state="hidden" r:id="rId3"/>
    <sheet name="Sheet1" sheetId="7" state="hidden" r:id="rId4"/>
  </sheets>
  <externalReferences>
    <externalReference r:id="rId5"/>
  </externalReferences>
  <definedNames>
    <definedName name="_xlnm._FilterDatabase" localSheetId="2" hidden="1">選択肢!$AF$1:$AO$421</definedName>
    <definedName name="①公営企業等の経営戦略策定・経営改善における対象事業">選択肢!$T$2:$T$21</definedName>
    <definedName name="③④における_支援内容">選択肢!$H$105:$H$114</definedName>
    <definedName name="_xlnm.Print_Area" localSheetId="0">【様式１】派遣申請書!$A$1:$X$153</definedName>
    <definedName name="_xlnm.Print_Area" localSheetId="1">【様式５】派遣変更・中止報告書!$A$1:$AD$156</definedName>
    <definedName name="移動方法">選択肢!$AO$2:$AO$9</definedName>
    <definedName name="課題対応アドバイス事業">選択肢!$P$3:$P$6</definedName>
    <definedName name="課題達成支援事業">選択肢!$Q$3:$Q$6</definedName>
    <definedName name="啓発・研修事業">選択肢!$R$3:$R$17</definedName>
    <definedName name="市区町村_公営企業を除く">選択肢!$V$3:$V$4</definedName>
    <definedName name="市区町村のみを設立団体とする公営企業型地方独立行政法人">選択肢!$X$3:$X$4</definedName>
    <definedName name="市区町村の公営企業">選択肢!$W$3:$W$4</definedName>
    <definedName name="支援の方法">選択肢!$N$2:$N$4</definedName>
    <definedName name="申請者の種別">選択肢!$H$2:$H$6</definedName>
    <definedName name="第三セクター">選択肢!$Y$3:$Y$4</definedName>
    <definedName name="都道府県_公営企業を除く">選択肢!$Z$3:$Z$3</definedName>
    <definedName name="都道府県名">選択肢!$B$2:$B$48</definedName>
    <definedName name="派遣形式">選択肢!$AD$2:$AD$3</definedName>
    <definedName name="派遣者リストNo.">選択肢!$AG$2:$AG$398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7" i="2" l="1"/>
  <c r="M136" i="2"/>
  <c r="M132" i="2"/>
  <c r="M131" i="2"/>
  <c r="M127" i="2"/>
  <c r="M126" i="2"/>
  <c r="M122" i="2"/>
  <c r="M121" i="2"/>
  <c r="M117" i="2"/>
  <c r="M116" i="2"/>
  <c r="M112" i="2"/>
  <c r="M111" i="2"/>
  <c r="M107" i="2"/>
  <c r="M106" i="2"/>
  <c r="M102" i="2"/>
  <c r="M101" i="2"/>
  <c r="M97" i="2"/>
  <c r="M96" i="2"/>
  <c r="M92" i="2"/>
  <c r="M91" i="2"/>
  <c r="A150" i="6" l="1"/>
  <c r="A147" i="6"/>
  <c r="W107" i="6"/>
  <c r="BC107" i="6" s="1"/>
  <c r="U107" i="6"/>
  <c r="S107" i="6"/>
  <c r="AY107" i="6" s="1"/>
  <c r="Q107" i="6"/>
  <c r="AW107" i="6" s="1"/>
  <c r="O107" i="6"/>
  <c r="AU107" i="6" s="1"/>
  <c r="M107" i="6"/>
  <c r="AS107" i="6" s="1"/>
  <c r="K107" i="6"/>
  <c r="AQ107" i="6" s="1"/>
  <c r="I107" i="6"/>
  <c r="AO107" i="6" s="1"/>
  <c r="G107" i="6"/>
  <c r="AM107" i="6" s="1"/>
  <c r="E107" i="6"/>
  <c r="AK107" i="6" s="1"/>
  <c r="W112" i="6"/>
  <c r="BC112" i="6" s="1"/>
  <c r="U112" i="6"/>
  <c r="BA112" i="6" s="1"/>
  <c r="S112" i="6"/>
  <c r="AY112" i="6" s="1"/>
  <c r="Q112" i="6"/>
  <c r="AW112" i="6" s="1"/>
  <c r="O112" i="6"/>
  <c r="AU112" i="6" s="1"/>
  <c r="M112" i="6"/>
  <c r="AS112" i="6" s="1"/>
  <c r="K112" i="6"/>
  <c r="AQ112" i="6" s="1"/>
  <c r="I112" i="6"/>
  <c r="AO112" i="6" s="1"/>
  <c r="G112" i="6"/>
  <c r="AM112" i="6" s="1"/>
  <c r="E112" i="6"/>
  <c r="AK112" i="6" s="1"/>
  <c r="I137" i="6"/>
  <c r="AO137" i="6" s="1"/>
  <c r="W142" i="6"/>
  <c r="BC142" i="6" s="1"/>
  <c r="U142" i="6"/>
  <c r="BA142" i="6" s="1"/>
  <c r="S142" i="6"/>
  <c r="AY142" i="6" s="1"/>
  <c r="Q142" i="6"/>
  <c r="AW142" i="6" s="1"/>
  <c r="O142" i="6"/>
  <c r="AU142" i="6" s="1"/>
  <c r="M142" i="6"/>
  <c r="AS142" i="6" s="1"/>
  <c r="K142" i="6"/>
  <c r="AQ142" i="6" s="1"/>
  <c r="I142" i="6"/>
  <c r="AO142" i="6" s="1"/>
  <c r="G142" i="6"/>
  <c r="AM142" i="6" s="1"/>
  <c r="E142" i="6"/>
  <c r="AK142" i="6" s="1"/>
  <c r="W137" i="6"/>
  <c r="BC137" i="6" s="1"/>
  <c r="U137" i="6"/>
  <c r="BA137" i="6" s="1"/>
  <c r="S137" i="6"/>
  <c r="AY137" i="6" s="1"/>
  <c r="Q137" i="6"/>
  <c r="O137" i="6"/>
  <c r="AU137" i="6" s="1"/>
  <c r="M137" i="6"/>
  <c r="AS137" i="6" s="1"/>
  <c r="K137" i="6"/>
  <c r="AQ137" i="6" s="1"/>
  <c r="G137" i="6"/>
  <c r="AM137" i="6" s="1"/>
  <c r="E137" i="6"/>
  <c r="AK137" i="6" s="1"/>
  <c r="W132" i="6"/>
  <c r="BC132" i="6" s="1"/>
  <c r="U132" i="6"/>
  <c r="BA132" i="6" s="1"/>
  <c r="S132" i="6"/>
  <c r="AY132" i="6" s="1"/>
  <c r="Q132" i="6"/>
  <c r="AW132" i="6" s="1"/>
  <c r="O132" i="6"/>
  <c r="AU132" i="6" s="1"/>
  <c r="M132" i="6"/>
  <c r="AS132" i="6" s="1"/>
  <c r="K132" i="6"/>
  <c r="AQ132" i="6" s="1"/>
  <c r="I132" i="6"/>
  <c r="AO132" i="6" s="1"/>
  <c r="G132" i="6"/>
  <c r="AM132" i="6" s="1"/>
  <c r="E132" i="6"/>
  <c r="AK132" i="6" s="1"/>
  <c r="W127" i="6"/>
  <c r="BC127" i="6" s="1"/>
  <c r="U127" i="6"/>
  <c r="BA127" i="6" s="1"/>
  <c r="S127" i="6"/>
  <c r="AY127" i="6" s="1"/>
  <c r="Q127" i="6"/>
  <c r="AW127" i="6" s="1"/>
  <c r="O127" i="6"/>
  <c r="AU127" i="6" s="1"/>
  <c r="M127" i="6"/>
  <c r="AS127" i="6" s="1"/>
  <c r="K127" i="6"/>
  <c r="AQ127" i="6" s="1"/>
  <c r="I127" i="6"/>
  <c r="AO127" i="6" s="1"/>
  <c r="G127" i="6"/>
  <c r="AM127" i="6" s="1"/>
  <c r="E127" i="6"/>
  <c r="AK127" i="6" s="1"/>
  <c r="W122" i="6"/>
  <c r="BC122" i="6" s="1"/>
  <c r="U122" i="6"/>
  <c r="BA122" i="6" s="1"/>
  <c r="S122" i="6"/>
  <c r="AY122" i="6" s="1"/>
  <c r="Q122" i="6"/>
  <c r="AW122" i="6" s="1"/>
  <c r="O122" i="6"/>
  <c r="AU122" i="6" s="1"/>
  <c r="M122" i="6"/>
  <c r="AS122" i="6" s="1"/>
  <c r="K122" i="6"/>
  <c r="AQ122" i="6" s="1"/>
  <c r="I122" i="6"/>
  <c r="AO122" i="6" s="1"/>
  <c r="G122" i="6"/>
  <c r="AM122" i="6" s="1"/>
  <c r="E122" i="6"/>
  <c r="AK122" i="6" s="1"/>
  <c r="W117" i="6"/>
  <c r="U117" i="6"/>
  <c r="BA117" i="6" s="1"/>
  <c r="S117" i="6"/>
  <c r="AY117" i="6" s="1"/>
  <c r="Q117" i="6"/>
  <c r="AW117" i="6" s="1"/>
  <c r="O117" i="6"/>
  <c r="AU117" i="6" s="1"/>
  <c r="M117" i="6"/>
  <c r="AS117" i="6" s="1"/>
  <c r="K117" i="6"/>
  <c r="AQ117" i="6" s="1"/>
  <c r="I117" i="6"/>
  <c r="AO117" i="6" s="1"/>
  <c r="G117" i="6"/>
  <c r="AM117" i="6" s="1"/>
  <c r="E117" i="6"/>
  <c r="AK117" i="6" s="1"/>
  <c r="W102" i="6"/>
  <c r="BC102" i="6" s="1"/>
  <c r="U102" i="6"/>
  <c r="BA102" i="6" s="1"/>
  <c r="S102" i="6"/>
  <c r="AY102" i="6" s="1"/>
  <c r="Q102" i="6"/>
  <c r="AW102" i="6" s="1"/>
  <c r="O102" i="6"/>
  <c r="AU102" i="6" s="1"/>
  <c r="M102" i="6"/>
  <c r="AS102" i="6" s="1"/>
  <c r="K102" i="6"/>
  <c r="I102" i="6"/>
  <c r="AO102" i="6" s="1"/>
  <c r="G102" i="6"/>
  <c r="AM102" i="6" s="1"/>
  <c r="E102" i="6"/>
  <c r="AK102" i="6" s="1"/>
  <c r="W97" i="6"/>
  <c r="BC97" i="6" s="1"/>
  <c r="U97" i="6"/>
  <c r="BA97" i="6" s="1"/>
  <c r="S97" i="6"/>
  <c r="AY97" i="6" s="1"/>
  <c r="Q97" i="6"/>
  <c r="AW97" i="6" s="1"/>
  <c r="O97" i="6"/>
  <c r="AU97" i="6" s="1"/>
  <c r="M97" i="6"/>
  <c r="AS97" i="6" s="1"/>
  <c r="K97" i="6"/>
  <c r="AQ97" i="6" s="1"/>
  <c r="I97" i="6"/>
  <c r="AO97" i="6" s="1"/>
  <c r="G97" i="6"/>
  <c r="AM97" i="6" s="1"/>
  <c r="E97" i="6"/>
  <c r="G139" i="6"/>
  <c r="G134" i="6"/>
  <c r="G129" i="6"/>
  <c r="G124" i="6"/>
  <c r="G119" i="6"/>
  <c r="G114" i="6"/>
  <c r="G109" i="6"/>
  <c r="G104" i="6"/>
  <c r="G99" i="6"/>
  <c r="G94" i="6"/>
  <c r="H20" i="6"/>
  <c r="U6" i="6"/>
  <c r="N88" i="6"/>
  <c r="N87" i="6"/>
  <c r="N86" i="6"/>
  <c r="N85" i="6"/>
  <c r="N84" i="6"/>
  <c r="N83" i="6"/>
  <c r="S88" i="6"/>
  <c r="S87" i="6"/>
  <c r="S86" i="6"/>
  <c r="S85" i="6"/>
  <c r="S84" i="6"/>
  <c r="S83" i="6"/>
  <c r="H83" i="6"/>
  <c r="H88" i="6"/>
  <c r="H87" i="6"/>
  <c r="H86" i="6"/>
  <c r="H85" i="6"/>
  <c r="H84" i="6"/>
  <c r="E17" i="6"/>
  <c r="E13" i="6"/>
  <c r="S11" i="6"/>
  <c r="H11" i="6"/>
  <c r="S10" i="6"/>
  <c r="H10" i="6"/>
  <c r="H8" i="6"/>
  <c r="H7" i="6"/>
  <c r="E6" i="6"/>
  <c r="N156" i="6"/>
  <c r="AW137" i="6"/>
  <c r="BC117" i="6"/>
  <c r="BC115" i="6"/>
  <c r="BA115" i="6"/>
  <c r="AY115" i="6"/>
  <c r="AW115" i="6"/>
  <c r="AU115" i="6"/>
  <c r="AQ115" i="6"/>
  <c r="AO115" i="6"/>
  <c r="AM115" i="6"/>
  <c r="AK115" i="6"/>
  <c r="BA107" i="6"/>
  <c r="AQ102" i="6"/>
  <c r="M140" i="6" l="1"/>
  <c r="M139" i="6"/>
  <c r="M125" i="6"/>
  <c r="M124" i="6"/>
  <c r="M119" i="6"/>
  <c r="M120" i="6"/>
  <c r="M130" i="6"/>
  <c r="M129" i="6"/>
  <c r="M95" i="6"/>
  <c r="M94" i="6"/>
  <c r="M100" i="6"/>
  <c r="M99" i="6"/>
  <c r="M134" i="6"/>
  <c r="M135" i="6"/>
  <c r="M104" i="6"/>
  <c r="M105" i="6"/>
  <c r="M115" i="6"/>
  <c r="M114" i="6"/>
  <c r="M110" i="6"/>
  <c r="M109" i="6"/>
  <c r="G152" i="6"/>
  <c r="N152" i="6" s="1"/>
  <c r="AS115" i="6"/>
  <c r="G149" i="2"/>
  <c r="AK97" i="6" l="1"/>
  <c r="AA94" i="2" l="1"/>
  <c r="N153" i="2" l="1"/>
  <c r="N149" i="2"/>
  <c r="AQ139" i="2"/>
  <c r="AO139" i="2"/>
  <c r="AM139" i="2"/>
  <c r="AK139" i="2"/>
  <c r="AE139" i="2"/>
  <c r="AC139" i="2"/>
  <c r="AA139" i="2"/>
  <c r="AS139" i="2"/>
  <c r="AS134" i="2"/>
  <c r="AO134" i="2"/>
  <c r="AM134" i="2"/>
  <c r="AI134" i="2"/>
  <c r="AG134" i="2"/>
  <c r="AE134" i="2"/>
  <c r="AC134" i="2"/>
  <c r="AA134" i="2"/>
  <c r="AQ134" i="2"/>
  <c r="AS129" i="2"/>
  <c r="AQ129" i="2"/>
  <c r="AM129" i="2"/>
  <c r="AI129" i="2"/>
  <c r="AG129" i="2"/>
  <c r="AE129" i="2"/>
  <c r="AC129" i="2"/>
  <c r="AA129" i="2"/>
  <c r="AO129" i="2"/>
  <c r="AS124" i="2"/>
  <c r="AQ124" i="2"/>
  <c r="AO124" i="2"/>
  <c r="AK124" i="2"/>
  <c r="AI124" i="2"/>
  <c r="AE124" i="2"/>
  <c r="AC124" i="2"/>
  <c r="AA124" i="2"/>
  <c r="AG124" i="2"/>
  <c r="AS119" i="2"/>
  <c r="AQ119" i="2"/>
  <c r="AO119" i="2"/>
  <c r="AM119" i="2"/>
  <c r="AI119" i="2"/>
  <c r="AG119" i="2"/>
  <c r="AE119" i="2"/>
  <c r="AC119" i="2"/>
  <c r="AA119" i="2"/>
  <c r="AK119" i="2"/>
  <c r="AS114" i="2"/>
  <c r="AQ114" i="2"/>
  <c r="AO114" i="2"/>
  <c r="AM114" i="2"/>
  <c r="AK114" i="2"/>
  <c r="AG114" i="2"/>
  <c r="AE114" i="2"/>
  <c r="AC114" i="2"/>
  <c r="AA114" i="2"/>
  <c r="AS112" i="2"/>
  <c r="AQ112" i="2"/>
  <c r="AO112" i="2"/>
  <c r="AM112" i="2"/>
  <c r="AK112" i="2"/>
  <c r="AG112" i="2"/>
  <c r="AE112" i="2"/>
  <c r="AC112" i="2"/>
  <c r="AA112" i="2"/>
  <c r="AI114" i="2"/>
  <c r="AS109" i="2"/>
  <c r="AQ109" i="2"/>
  <c r="AO109" i="2"/>
  <c r="AM109" i="2"/>
  <c r="AK109" i="2"/>
  <c r="AI109" i="2"/>
  <c r="AE109" i="2"/>
  <c r="AC109" i="2"/>
  <c r="AA109" i="2"/>
  <c r="AG109" i="2"/>
  <c r="AS104" i="2"/>
  <c r="AQ104" i="2"/>
  <c r="AO104" i="2"/>
  <c r="AM104" i="2"/>
  <c r="AK104" i="2"/>
  <c r="AI104" i="2"/>
  <c r="AG104" i="2"/>
  <c r="AC104" i="2"/>
  <c r="AA104" i="2"/>
  <c r="AS99" i="2"/>
  <c r="AQ99" i="2"/>
  <c r="AO99" i="2"/>
  <c r="AM99" i="2"/>
  <c r="AK99" i="2"/>
  <c r="AI99" i="2"/>
  <c r="AG99" i="2"/>
  <c r="AE99" i="2"/>
  <c r="AA99" i="2"/>
  <c r="AS94" i="2"/>
  <c r="AQ94" i="2"/>
  <c r="AO94" i="2"/>
  <c r="AM94" i="2"/>
  <c r="AK94" i="2"/>
  <c r="AI94" i="2"/>
  <c r="AG94" i="2"/>
  <c r="AE94" i="2"/>
  <c r="AC94" i="2"/>
  <c r="AG139" i="2" l="1"/>
  <c r="AI139" i="2"/>
  <c r="AI112" i="2"/>
  <c r="AE104" i="2"/>
  <c r="AC99" i="2"/>
  <c r="AM124" i="2"/>
  <c r="AK129" i="2"/>
  <c r="AK134" i="2"/>
</calcChain>
</file>

<file path=xl/sharedStrings.xml><?xml version="1.0" encoding="utf-8"?>
<sst xmlns="http://schemas.openxmlformats.org/spreadsheetml/2006/main" count="3232" uniqueCount="2339">
  <si>
    <t>都道府県ID</t>
    <rPh sb="0" eb="4">
      <t>トドウフケン</t>
    </rPh>
    <phoneticPr fontId="5"/>
  </si>
  <si>
    <t>都道府県名</t>
    <rPh sb="0" eb="4">
      <t>トドウフケン</t>
    </rPh>
    <rPh sb="4" eb="5">
      <t>メイ</t>
    </rPh>
    <phoneticPr fontId="5"/>
  </si>
  <si>
    <t>総称</t>
    <rPh sb="0" eb="2">
      <t>ソウショウ</t>
    </rPh>
    <phoneticPr fontId="5"/>
  </si>
  <si>
    <t>申請者の種別</t>
    <rPh sb="0" eb="3">
      <t>シンセイシャ</t>
    </rPh>
    <rPh sb="4" eb="6">
      <t>シュベツ</t>
    </rPh>
    <phoneticPr fontId="5"/>
  </si>
  <si>
    <t>地方公共団体等</t>
  </si>
  <si>
    <t>公営企業等</t>
    <rPh sb="4" eb="5">
      <t>トウ</t>
    </rPh>
    <phoneticPr fontId="5"/>
  </si>
  <si>
    <t>支援の方法</t>
    <phoneticPr fontId="5"/>
  </si>
  <si>
    <t>政策テーマ選択肢</t>
    <rPh sb="5" eb="8">
      <t>センタクシ</t>
    </rPh>
    <phoneticPr fontId="5"/>
  </si>
  <si>
    <t xml:space="preserve">①②における[対象事業] </t>
    <rPh sb="7" eb="9">
      <t>タイショウ</t>
    </rPh>
    <rPh sb="9" eb="11">
      <t>ジギョウ</t>
    </rPh>
    <phoneticPr fontId="5"/>
  </si>
  <si>
    <t>支援の方法選択肢</t>
    <rPh sb="5" eb="8">
      <t>センタクシ</t>
    </rPh>
    <phoneticPr fontId="5"/>
  </si>
  <si>
    <t>派遣形式</t>
    <phoneticPr fontId="5"/>
  </si>
  <si>
    <t>移動方法</t>
    <rPh sb="0" eb="2">
      <t>イドウ</t>
    </rPh>
    <rPh sb="2" eb="4">
      <t>ホウホウ</t>
    </rPh>
    <phoneticPr fontId="5"/>
  </si>
  <si>
    <t>北海道</t>
  </si>
  <si>
    <t>A
地方公共団体等</t>
    <rPh sb="2" eb="4">
      <t>チホウ</t>
    </rPh>
    <rPh sb="4" eb="6">
      <t>コウキョウ</t>
    </rPh>
    <rPh sb="6" eb="8">
      <t>ダンタイ</t>
    </rPh>
    <rPh sb="8" eb="9">
      <t>トウ</t>
    </rPh>
    <phoneticPr fontId="7"/>
  </si>
  <si>
    <r>
      <t>B
市区町村・公営企業</t>
    </r>
    <r>
      <rPr>
        <sz val="12"/>
        <color rgb="FFFF0000"/>
        <rFont val="游ゴシック"/>
        <family val="3"/>
        <charset val="128"/>
        <scheme val="minor"/>
      </rPr>
      <t>等</t>
    </r>
    <rPh sb="2" eb="4">
      <t>シク</t>
    </rPh>
    <rPh sb="4" eb="6">
      <t>チョウソン</t>
    </rPh>
    <rPh sb="7" eb="9">
      <t>コウエイ</t>
    </rPh>
    <rPh sb="9" eb="11">
      <t>キギョウ</t>
    </rPh>
    <rPh sb="11" eb="12">
      <t>トウ</t>
    </rPh>
    <phoneticPr fontId="5"/>
  </si>
  <si>
    <t>C
市区町村・公営企業</t>
    <rPh sb="2" eb="4">
      <t>シク</t>
    </rPh>
    <rPh sb="4" eb="6">
      <t>チョウソン</t>
    </rPh>
    <rPh sb="7" eb="9">
      <t>コウエイ</t>
    </rPh>
    <rPh sb="9" eb="11">
      <t>キギョウ</t>
    </rPh>
    <phoneticPr fontId="5"/>
  </si>
  <si>
    <t>課題対応アドバイス事業</t>
    <rPh sb="0" eb="2">
      <t>カダイ</t>
    </rPh>
    <rPh sb="2" eb="4">
      <t>タイオウ</t>
    </rPh>
    <rPh sb="9" eb="11">
      <t>ジギョウ</t>
    </rPh>
    <phoneticPr fontId="7"/>
  </si>
  <si>
    <t>課題達成支援事業</t>
    <rPh sb="0" eb="2">
      <t>カダイ</t>
    </rPh>
    <rPh sb="2" eb="4">
      <t>タッセイ</t>
    </rPh>
    <rPh sb="4" eb="6">
      <t>シエン</t>
    </rPh>
    <rPh sb="6" eb="8">
      <t>ジギョウ</t>
    </rPh>
    <phoneticPr fontId="7"/>
  </si>
  <si>
    <t>啓発・研修事業</t>
    <rPh sb="0" eb="2">
      <t>ケイハツ</t>
    </rPh>
    <rPh sb="3" eb="5">
      <t>ケンシュウ</t>
    </rPh>
    <rPh sb="5" eb="7">
      <t>ジギョウ</t>
    </rPh>
    <phoneticPr fontId="7"/>
  </si>
  <si>
    <t>水道事業</t>
  </si>
  <si>
    <t>市区町村_公営企業を除く</t>
    <phoneticPr fontId="5"/>
  </si>
  <si>
    <t>市区町村の公営企業</t>
    <phoneticPr fontId="5"/>
  </si>
  <si>
    <t>市区町村のみを設立団体とする公営企業型地方独立行政法人</t>
    <phoneticPr fontId="5"/>
  </si>
  <si>
    <t>第三セクター</t>
    <phoneticPr fontId="5"/>
  </si>
  <si>
    <t>都道府県_公営企業を除く</t>
    <phoneticPr fontId="5"/>
  </si>
  <si>
    <t>JR</t>
    <phoneticPr fontId="5"/>
  </si>
  <si>
    <t>青森県</t>
  </si>
  <si>
    <t>市区町村の公営企業</t>
  </si>
  <si>
    <t>①</t>
    <phoneticPr fontId="5"/>
  </si>
  <si>
    <t>①</t>
    <phoneticPr fontId="5"/>
  </si>
  <si>
    <t>簡易水道事業</t>
  </si>
  <si>
    <t>アセットマネジメント</t>
    <phoneticPr fontId="5"/>
  </si>
  <si>
    <t>オンライン</t>
    <phoneticPr fontId="5"/>
  </si>
  <si>
    <t>私鉄</t>
    <rPh sb="0" eb="2">
      <t>シテツ</t>
    </rPh>
    <phoneticPr fontId="5"/>
  </si>
  <si>
    <t>岩手県</t>
  </si>
  <si>
    <t>②</t>
    <phoneticPr fontId="5"/>
  </si>
  <si>
    <t>②</t>
    <phoneticPr fontId="5"/>
  </si>
  <si>
    <t>②</t>
  </si>
  <si>
    <t>工業用水道事業</t>
    <phoneticPr fontId="5"/>
  </si>
  <si>
    <t>航空</t>
    <rPh sb="0" eb="2">
      <t>コウクウ</t>
    </rPh>
    <phoneticPr fontId="5"/>
  </si>
  <si>
    <t>宮城県</t>
  </si>
  <si>
    <t>第三セクター</t>
  </si>
  <si>
    <t>③</t>
    <phoneticPr fontId="5"/>
  </si>
  <si>
    <t>③</t>
    <phoneticPr fontId="5"/>
  </si>
  <si>
    <t>③</t>
  </si>
  <si>
    <t>軌道事業</t>
  </si>
  <si>
    <t>船舶</t>
    <rPh sb="0" eb="2">
      <t>センパク</t>
    </rPh>
    <phoneticPr fontId="5"/>
  </si>
  <si>
    <t>秋田県</t>
  </si>
  <si>
    <t>④</t>
    <phoneticPr fontId="5"/>
  </si>
  <si>
    <t>④</t>
    <phoneticPr fontId="5"/>
  </si>
  <si>
    <t>④</t>
  </si>
  <si>
    <t>自動車運送事業</t>
  </si>
  <si>
    <t>バス</t>
    <phoneticPr fontId="5"/>
  </si>
  <si>
    <t>山形県</t>
  </si>
  <si>
    <t>鉄道事業</t>
  </si>
  <si>
    <t>事業廃止、民営化・民間譲渡</t>
    <phoneticPr fontId="5"/>
  </si>
  <si>
    <t>自家用車</t>
    <rPh sb="0" eb="4">
      <t>ジカヨウシャ</t>
    </rPh>
    <phoneticPr fontId="5"/>
  </si>
  <si>
    <t>福島県</t>
  </si>
  <si>
    <t>電気事業</t>
  </si>
  <si>
    <t>タクシー</t>
    <phoneticPr fontId="5"/>
  </si>
  <si>
    <t>栃木県</t>
  </si>
  <si>
    <t>ガス事業</t>
    <phoneticPr fontId="5"/>
  </si>
  <si>
    <t>北海道大学公共政策大学院</t>
  </si>
  <si>
    <t>徒歩</t>
    <rPh sb="0" eb="2">
      <t>トホ</t>
    </rPh>
    <phoneticPr fontId="5"/>
  </si>
  <si>
    <t>群馬県</t>
  </si>
  <si>
    <t>病院事業</t>
    <phoneticPr fontId="5"/>
  </si>
  <si>
    <t>埼玉県</t>
  </si>
  <si>
    <t>下水道事業</t>
    <phoneticPr fontId="5"/>
  </si>
  <si>
    <t>経営診断・コスト分析</t>
    <phoneticPr fontId="5"/>
  </si>
  <si>
    <t>茨城県</t>
    <rPh sb="0" eb="3">
      <t>イバラギケン</t>
    </rPh>
    <phoneticPr fontId="11"/>
  </si>
  <si>
    <t>船舶事業</t>
    <phoneticPr fontId="5"/>
  </si>
  <si>
    <t>千葉県</t>
  </si>
  <si>
    <t>港湾整備事業</t>
    <phoneticPr fontId="5"/>
  </si>
  <si>
    <t>その他</t>
    <phoneticPr fontId="5"/>
  </si>
  <si>
    <t>公認会計士庄司正史事務所</t>
  </si>
  <si>
    <t>東京都</t>
  </si>
  <si>
    <t>市場事業</t>
  </si>
  <si>
    <t>山梨県</t>
  </si>
  <si>
    <t>と畜場事業</t>
  </si>
  <si>
    <t>神奈川県</t>
  </si>
  <si>
    <t>観光施設事業</t>
  </si>
  <si>
    <t>運転手・技術職員の確保対策</t>
    <phoneticPr fontId="5"/>
  </si>
  <si>
    <t>長野県</t>
  </si>
  <si>
    <t>宅地造成事業</t>
  </si>
  <si>
    <t>岐阜県</t>
  </si>
  <si>
    <t>駐車場整備事業</t>
    <phoneticPr fontId="5"/>
  </si>
  <si>
    <t>静岡県</t>
  </si>
  <si>
    <t>介護サービス事業</t>
  </si>
  <si>
    <t>愛知県</t>
  </si>
  <si>
    <t>その他事業</t>
  </si>
  <si>
    <t>新潟県</t>
  </si>
  <si>
    <t>富山県</t>
  </si>
  <si>
    <t>石川県</t>
  </si>
  <si>
    <t>福井県</t>
  </si>
  <si>
    <t>京都府</t>
  </si>
  <si>
    <t>三重県</t>
  </si>
  <si>
    <t>滋賀県</t>
  </si>
  <si>
    <t>大阪府</t>
  </si>
  <si>
    <t>奈良県</t>
  </si>
  <si>
    <t>和歌山県</t>
  </si>
  <si>
    <t>原材料調達の低コスト化</t>
    <phoneticPr fontId="5"/>
  </si>
  <si>
    <t>鳥取県</t>
  </si>
  <si>
    <t>島根県</t>
  </si>
  <si>
    <t>岡山県</t>
  </si>
  <si>
    <t>広島県</t>
  </si>
  <si>
    <t>山口県</t>
  </si>
  <si>
    <t>兵庫県</t>
  </si>
  <si>
    <t>徳島県</t>
  </si>
  <si>
    <t>香川県</t>
  </si>
  <si>
    <t>愛媛県</t>
  </si>
  <si>
    <t>高知県</t>
  </si>
  <si>
    <t>福岡県</t>
  </si>
  <si>
    <t>経営形態の見直し</t>
    <phoneticPr fontId="5"/>
  </si>
  <si>
    <t>佐賀県</t>
  </si>
  <si>
    <t>長崎県</t>
  </si>
  <si>
    <t>熊本県</t>
  </si>
  <si>
    <t>大分県</t>
  </si>
  <si>
    <t>宮崎県</t>
  </si>
  <si>
    <t>鹿児島県</t>
  </si>
  <si>
    <t>沖縄県</t>
  </si>
  <si>
    <t>株式会社大和総研金融調査部</t>
  </si>
  <si>
    <t>丸地公認会計士事務所</t>
  </si>
  <si>
    <t>株式会社ぎょうせい</t>
  </si>
  <si>
    <t>【様式１】</t>
    <phoneticPr fontId="5"/>
  </si>
  <si>
    <t>申請日：</t>
    <rPh sb="0" eb="2">
      <t>シンセイ</t>
    </rPh>
    <rPh sb="2" eb="3">
      <t>ビ</t>
    </rPh>
    <phoneticPr fontId="5"/>
  </si>
  <si>
    <t>申請団体等</t>
    <rPh sb="0" eb="2">
      <t>シンセイ</t>
    </rPh>
    <rPh sb="2" eb="4">
      <t>ダンタイ</t>
    </rPh>
    <rPh sb="4" eb="5">
      <t>トウ</t>
    </rPh>
    <phoneticPr fontId="5"/>
  </si>
  <si>
    <t>提出先都道府県名</t>
    <rPh sb="0" eb="2">
      <t>テイシュツ</t>
    </rPh>
    <rPh sb="2" eb="3">
      <t>サキ</t>
    </rPh>
    <rPh sb="3" eb="7">
      <t>トドウフケン</t>
    </rPh>
    <rPh sb="7" eb="8">
      <t>メイ</t>
    </rPh>
    <phoneticPr fontId="5"/>
  </si>
  <si>
    <t>団体名</t>
    <rPh sb="0" eb="2">
      <t>ダンタイ</t>
    </rPh>
    <rPh sb="2" eb="3">
      <t>メイ</t>
    </rPh>
    <phoneticPr fontId="5"/>
  </si>
  <si>
    <t>担当部局・課名</t>
    <rPh sb="0" eb="2">
      <t>タントウ</t>
    </rPh>
    <rPh sb="2" eb="4">
      <t>ブキョク</t>
    </rPh>
    <rPh sb="5" eb="7">
      <t>カメイ</t>
    </rPh>
    <phoneticPr fontId="5"/>
  </si>
  <si>
    <t>本申請担当者</t>
    <rPh sb="0" eb="1">
      <t>ホン</t>
    </rPh>
    <rPh sb="1" eb="3">
      <t>シンセイ</t>
    </rPh>
    <rPh sb="3" eb="6">
      <t>タントウシャ</t>
    </rPh>
    <phoneticPr fontId="5"/>
  </si>
  <si>
    <t>フリガナ</t>
    <phoneticPr fontId="5"/>
  </si>
  <si>
    <t>電話番号</t>
    <rPh sb="0" eb="2">
      <t>デンワ</t>
    </rPh>
    <rPh sb="2" eb="4">
      <t>バンゴウ</t>
    </rPh>
    <phoneticPr fontId="5"/>
  </si>
  <si>
    <t>氏名</t>
    <rPh sb="0" eb="2">
      <t>シメイ</t>
    </rPh>
    <phoneticPr fontId="5"/>
  </si>
  <si>
    <t>メールアドレス</t>
    <phoneticPr fontId="5"/>
  </si>
  <si>
    <t>支援の方法</t>
    <rPh sb="0" eb="2">
      <t>シエン</t>
    </rPh>
    <rPh sb="3" eb="5">
      <t>ホウホウ</t>
    </rPh>
    <phoneticPr fontId="5"/>
  </si>
  <si>
    <t>対象事業</t>
    <rPh sb="0" eb="2">
      <t>タイショウ</t>
    </rPh>
    <rPh sb="2" eb="4">
      <t>ジギョウ</t>
    </rPh>
    <phoneticPr fontId="5"/>
  </si>
  <si>
    <t>支援分野</t>
    <rPh sb="0" eb="2">
      <t>シエン</t>
    </rPh>
    <rPh sb="2" eb="4">
      <t>ブンヤ</t>
    </rPh>
    <phoneticPr fontId="5"/>
  </si>
  <si>
    <t>全事業共通</t>
  </si>
  <si>
    <t>経営戦略の策定・改定</t>
  </si>
  <si>
    <t>水道事業・工業用水道事業</t>
  </si>
  <si>
    <t>アセットマネジメント</t>
    <phoneticPr fontId="5"/>
  </si>
  <si>
    <t>施設の統廃合・共同利用（広域連携を含む)</t>
    <phoneticPr fontId="5"/>
  </si>
  <si>
    <r>
      <t xml:space="preserve">システム導入・更新
</t>
    </r>
    <r>
      <rPr>
        <sz val="8"/>
        <color theme="1"/>
        <rFont val="游ゴシック"/>
        <family val="3"/>
        <charset val="128"/>
        <scheme val="minor"/>
      </rPr>
      <t>（システム共同利用による広域連携を含む）</t>
    </r>
    <phoneticPr fontId="5"/>
  </si>
  <si>
    <t>運転手の労務管理</t>
  </si>
  <si>
    <t>施設建設コスト（老朽化対策含む）の効率化</t>
    <phoneticPr fontId="5"/>
  </si>
  <si>
    <t>車両（船舶）整備の低コスト化</t>
  </si>
  <si>
    <t>技術職員の確保対策</t>
  </si>
  <si>
    <t>その他の内容</t>
    <rPh sb="2" eb="3">
      <t>タ</t>
    </rPh>
    <rPh sb="4" eb="6">
      <t>ナイヨウ</t>
    </rPh>
    <phoneticPr fontId="5"/>
  </si>
  <si>
    <t>(</t>
    <phoneticPr fontId="5"/>
  </si>
  <si>
    <t>)</t>
    <phoneticPr fontId="5"/>
  </si>
  <si>
    <t>中長期的な維持管理・更新等の経費の見込み等の推計</t>
    <phoneticPr fontId="5"/>
  </si>
  <si>
    <t>総合管理計画の予算編成等への活用</t>
    <phoneticPr fontId="5"/>
  </si>
  <si>
    <t>その他</t>
    <phoneticPr fontId="5"/>
  </si>
  <si>
    <t>)</t>
    <phoneticPr fontId="5"/>
  </si>
  <si>
    <t>実施予定</t>
    <rPh sb="0" eb="2">
      <t>ジッシ</t>
    </rPh>
    <rPh sb="2" eb="4">
      <t>ヨテイ</t>
    </rPh>
    <phoneticPr fontId="5"/>
  </si>
  <si>
    <t>実施回</t>
    <rPh sb="0" eb="2">
      <t>ジッシ</t>
    </rPh>
    <rPh sb="2" eb="3">
      <t>カイ</t>
    </rPh>
    <phoneticPr fontId="5"/>
  </si>
  <si>
    <t>派遣日</t>
    <rPh sb="0" eb="2">
      <t>ハケン</t>
    </rPh>
    <rPh sb="2" eb="3">
      <t>ビ</t>
    </rPh>
    <phoneticPr fontId="5"/>
  </si>
  <si>
    <t>謝金支払対象時間</t>
    <phoneticPr fontId="5"/>
  </si>
  <si>
    <t>派遣形式</t>
    <rPh sb="0" eb="2">
      <t>ハケン</t>
    </rPh>
    <rPh sb="2" eb="4">
      <t>ケイシキ</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</si>
  <si>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</si>
  <si>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</si>
  <si>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</si>
  <si>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</si>
  <si>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</si>
  <si>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6回目</t>
    <rPh sb="1" eb="3">
      <t>カイメ</t>
    </rPh>
    <phoneticPr fontId="5"/>
  </si>
  <si>
    <t>7回目</t>
    <rPh sb="1" eb="3">
      <t>カイメ</t>
    </rPh>
    <phoneticPr fontId="5"/>
  </si>
  <si>
    <t>8回目</t>
    <rPh sb="1" eb="3">
      <t>カイメ</t>
    </rPh>
    <phoneticPr fontId="5"/>
  </si>
  <si>
    <t>9回目</t>
    <rPh sb="1" eb="3">
      <t>カイメ</t>
    </rPh>
    <phoneticPr fontId="5"/>
  </si>
  <si>
    <t>10回目</t>
    <rPh sb="2" eb="4">
      <t>カイメ</t>
    </rPh>
    <phoneticPr fontId="5"/>
  </si>
  <si>
    <t>アドバイザー1</t>
    <phoneticPr fontId="5"/>
  </si>
  <si>
    <t>リスト番号</t>
    <phoneticPr fontId="5"/>
  </si>
  <si>
    <t>組織名・所属</t>
    <rPh sb="0" eb="3">
      <t>ソシキメイ</t>
    </rPh>
    <rPh sb="4" eb="6">
      <t>ショゾク</t>
    </rPh>
    <phoneticPr fontId="5"/>
  </si>
  <si>
    <t>アドバイザー名</t>
    <rPh sb="6" eb="7">
      <t>メイ</t>
    </rPh>
    <phoneticPr fontId="5"/>
  </si>
  <si>
    <t>実施回数</t>
    <rPh sb="0" eb="2">
      <t>ジッシ</t>
    </rPh>
    <rPh sb="2" eb="4">
      <t>カイスウ</t>
    </rPh>
    <phoneticPr fontId="5"/>
  </si>
  <si>
    <t>アドバイザー２</t>
    <phoneticPr fontId="5"/>
  </si>
  <si>
    <t>アドバイザー３</t>
    <phoneticPr fontId="5"/>
  </si>
  <si>
    <t>アドバイザー４</t>
    <phoneticPr fontId="5"/>
  </si>
  <si>
    <t>アドバイザー５</t>
    <phoneticPr fontId="5"/>
  </si>
  <si>
    <t>アドバイザー６</t>
    <phoneticPr fontId="5"/>
  </si>
  <si>
    <t>リスト番号</t>
    <phoneticPr fontId="5"/>
  </si>
  <si>
    <t>アドバイザー７</t>
    <phoneticPr fontId="5"/>
  </si>
  <si>
    <t>アドバイザー８</t>
    <phoneticPr fontId="5"/>
  </si>
  <si>
    <t>アドバイザー9</t>
    <phoneticPr fontId="5"/>
  </si>
  <si>
    <t>リスト番号</t>
    <phoneticPr fontId="5"/>
  </si>
  <si>
    <t>アドバイザー10</t>
    <phoneticPr fontId="5"/>
  </si>
  <si>
    <t>リスト番号</t>
    <phoneticPr fontId="5"/>
  </si>
  <si>
    <t>※原則の派遣回数又は派遣人数を超える場合は必ず「理由」欄を記入してください。</t>
    <rPh sb="1" eb="3">
      <t>ゲンソク</t>
    </rPh>
    <rPh sb="4" eb="6">
      <t>ハケン</t>
    </rPh>
    <rPh sb="6" eb="8">
      <t>カイスウ</t>
    </rPh>
    <rPh sb="8" eb="9">
      <t>マタ</t>
    </rPh>
    <rPh sb="10" eb="12">
      <t>ハケン</t>
    </rPh>
    <rPh sb="12" eb="14">
      <t>ニンズウ</t>
    </rPh>
    <rPh sb="15" eb="16">
      <t>コ</t>
    </rPh>
    <rPh sb="18" eb="20">
      <t>バアイ</t>
    </rPh>
    <rPh sb="21" eb="22">
      <t>カナラ</t>
    </rPh>
    <rPh sb="24" eb="26">
      <t>リユウ</t>
    </rPh>
    <rPh sb="27" eb="28">
      <t>ラン</t>
    </rPh>
    <rPh sb="29" eb="31">
      <t>キニュウ</t>
    </rPh>
    <phoneticPr fontId="5"/>
  </si>
  <si>
    <t>確認事項</t>
    <rPh sb="0" eb="2">
      <t>カクニン</t>
    </rPh>
    <rPh sb="2" eb="4">
      <t>ジコウ</t>
    </rPh>
    <phoneticPr fontId="5"/>
  </si>
  <si>
    <t>派遣アドバイザーの延べ人数が15人を超えている場合、
機構と協議しましたか。</t>
    <phoneticPr fontId="5"/>
  </si>
  <si>
    <t>病院事業</t>
  </si>
  <si>
    <t>軌道事業・自動車運送事業・鉄道事業・船舶事業</t>
  </si>
  <si>
    <t>下水道事業</t>
  </si>
  <si>
    <t>電気事業・ガス事業</t>
  </si>
  <si>
    <t>水道料金関係（滞納整理等）</t>
  </si>
  <si>
    <t>提出理由</t>
    <rPh sb="0" eb="2">
      <t>テイシュツ</t>
    </rPh>
    <rPh sb="2" eb="4">
      <t>リユウ</t>
    </rPh>
    <phoneticPr fontId="5"/>
  </si>
  <si>
    <t>アドバイザー</t>
    <phoneticPr fontId="5"/>
  </si>
  <si>
    <t>変更の有無</t>
    <rPh sb="0" eb="2">
      <t>ヘンコウ</t>
    </rPh>
    <rPh sb="3" eb="5">
      <t>ウム</t>
    </rPh>
    <phoneticPr fontId="5"/>
  </si>
  <si>
    <t>【様式５】</t>
    <phoneticPr fontId="5"/>
  </si>
  <si>
    <t>番号</t>
    <rPh sb="0" eb="2">
      <t>バンゴウ</t>
    </rPh>
    <phoneticPr fontId="7"/>
  </si>
  <si>
    <t>所在地</t>
    <rPh sb="0" eb="3">
      <t>ショザイチ</t>
    </rPh>
    <phoneticPr fontId="7"/>
  </si>
  <si>
    <t>氏名</t>
    <rPh sb="0" eb="2">
      <t>シメイ</t>
    </rPh>
    <phoneticPr fontId="7"/>
  </si>
  <si>
    <t>組織名・所属</t>
    <rPh sb="0" eb="3">
      <t>ソシキメイ</t>
    </rPh>
    <rPh sb="4" eb="6">
      <t>ショゾク</t>
    </rPh>
    <phoneticPr fontId="7"/>
  </si>
  <si>
    <t>対象事業</t>
    <rPh sb="0" eb="2">
      <t>タイショウ</t>
    </rPh>
    <rPh sb="2" eb="4">
      <t>ジギョウ</t>
    </rPh>
    <phoneticPr fontId="7"/>
  </si>
  <si>
    <t>主な取組分野</t>
    <rPh sb="0" eb="1">
      <t>オモ</t>
    </rPh>
    <rPh sb="2" eb="3">
      <t>ト</t>
    </rPh>
    <rPh sb="3" eb="4">
      <t>ク</t>
    </rPh>
    <rPh sb="4" eb="6">
      <t>ブンヤ</t>
    </rPh>
    <phoneticPr fontId="7"/>
  </si>
  <si>
    <t>有限責任監査法人トーマツ</t>
  </si>
  <si>
    <t>佐藤税理士法人</t>
  </si>
  <si>
    <t>税理士法人あさひ会計</t>
  </si>
  <si>
    <t>落合公認会計士事務所</t>
  </si>
  <si>
    <t>OAG税理士法人公会計部</t>
  </si>
  <si>
    <t>税理士法人ＴＭＳ</t>
  </si>
  <si>
    <t>あすか中央税理士法人</t>
  </si>
  <si>
    <t>金丸公認会計士事務所</t>
  </si>
  <si>
    <t>近藤一夫税理士事務所</t>
  </si>
  <si>
    <t>精華町教育委員会</t>
  </si>
  <si>
    <t>菅原正明公認会計士・税理士事務所</t>
  </si>
  <si>
    <t>大阪市会計室</t>
  </si>
  <si>
    <t>税理士法人佐賀総合会計</t>
  </si>
  <si>
    <t>一般社団法人エリアクラフト北海道</t>
  </si>
  <si>
    <t>盛岡市総務部総務課</t>
  </si>
  <si>
    <t>合同会社202020</t>
  </si>
  <si>
    <t>株式会社旭ブレインズ</t>
  </si>
  <si>
    <t>前橋工科大学・工学部建築学科</t>
  </si>
  <si>
    <t>千葉市財政局資産経営部資産経営課</t>
  </si>
  <si>
    <t>合同会社まちみらい</t>
  </si>
  <si>
    <t>株式会社フリーフライト（一般社団法人地方公会計研究センター）</t>
  </si>
  <si>
    <t>明石市総務局財務室</t>
  </si>
  <si>
    <t>株式会社ニシオカ（一般社団法人地方公会計研究センター）</t>
  </si>
  <si>
    <t>対面・集合</t>
    <rPh sb="0" eb="2">
      <t>タイメン</t>
    </rPh>
    <rPh sb="3" eb="5">
      <t>シュウゴウ</t>
    </rPh>
    <phoneticPr fontId="5"/>
  </si>
  <si>
    <t>派遣者延べ人数</t>
    <rPh sb="0" eb="3">
      <t>ハケンシャ</t>
    </rPh>
    <rPh sb="3" eb="4">
      <t>ノ</t>
    </rPh>
    <rPh sb="5" eb="7">
      <t>ニンズウ</t>
    </rPh>
    <phoneticPr fontId="5"/>
  </si>
  <si>
    <t>派遣アドバイザーの人数が２人以上の場合の理由など特記事項</t>
    <rPh sb="24" eb="26">
      <t>トッキ</t>
    </rPh>
    <rPh sb="26" eb="28">
      <t>ジコウ</t>
    </rPh>
    <phoneticPr fontId="5"/>
  </si>
  <si>
    <t>支援分野</t>
    <phoneticPr fontId="5"/>
  </si>
  <si>
    <t>支援分野
①②
選択項目</t>
    <rPh sb="8" eb="10">
      <t>センタク</t>
    </rPh>
    <rPh sb="10" eb="12">
      <t>コウモク</t>
    </rPh>
    <phoneticPr fontId="5"/>
  </si>
  <si>
    <t>支援分野①選択項目</t>
    <rPh sb="5" eb="7">
      <t>センタク</t>
    </rPh>
    <rPh sb="7" eb="9">
      <t>コウモク</t>
    </rPh>
    <phoneticPr fontId="5"/>
  </si>
  <si>
    <t>支援分野③選択項目</t>
    <rPh sb="5" eb="7">
      <t>センタク</t>
    </rPh>
    <rPh sb="7" eb="9">
      <t>コウモク</t>
    </rPh>
    <phoneticPr fontId="5"/>
  </si>
  <si>
    <t>支援分野④選択項目</t>
    <rPh sb="5" eb="7">
      <t>センタク</t>
    </rPh>
    <rPh sb="7" eb="9">
      <t>コウモク</t>
    </rPh>
    <phoneticPr fontId="5"/>
  </si>
  <si>
    <t>上下水道の広域化</t>
    <phoneticPr fontId="5"/>
  </si>
  <si>
    <t>第三セクターの経営健全化</t>
    <phoneticPr fontId="5"/>
  </si>
  <si>
    <t>料金改定</t>
    <phoneticPr fontId="5"/>
  </si>
  <si>
    <t>PPP/PFI、包括的民間委託、指定管理者制度</t>
    <phoneticPr fontId="5"/>
  </si>
  <si>
    <t>施設の統合・廃止</t>
    <phoneticPr fontId="5"/>
  </si>
  <si>
    <t>維持管理コストの効率化</t>
    <phoneticPr fontId="5"/>
  </si>
  <si>
    <t>地域医療提供体制の機能分化・連携強化</t>
    <phoneticPr fontId="5"/>
  </si>
  <si>
    <t>医師等の確保・働き方改革</t>
    <phoneticPr fontId="5"/>
  </si>
  <si>
    <t>経費削減等の病院経営の効率化</t>
    <phoneticPr fontId="5"/>
  </si>
  <si>
    <t>診療報酬の最適化</t>
    <phoneticPr fontId="5"/>
  </si>
  <si>
    <t>病院建替の基本構想・建替計画の策定</t>
    <phoneticPr fontId="5"/>
  </si>
  <si>
    <t>病院建設費のコスト削減</t>
    <phoneticPr fontId="5"/>
  </si>
  <si>
    <t>病床機能転換及び診療体制の一体的見直し
（公立病院医療提供体制確保支援事業の基礎的支援）</t>
    <phoneticPr fontId="5"/>
  </si>
  <si>
    <t>システム導入・更新
（システム共同利用による広域連携含む</t>
    <phoneticPr fontId="5"/>
  </si>
  <si>
    <t>固定資産台帳の整備・早期更新</t>
    <phoneticPr fontId="5"/>
  </si>
  <si>
    <t>財務書類の整備・早期作成</t>
    <phoneticPr fontId="5"/>
  </si>
  <si>
    <t>施設別・事業別等の財務書類の作成・活用</t>
    <phoneticPr fontId="5"/>
  </si>
  <si>
    <t>公共施設マネジメントへの活用</t>
    <phoneticPr fontId="5"/>
  </si>
  <si>
    <t>公会計情報（指標等）を用いた財政分析</t>
    <phoneticPr fontId="5"/>
  </si>
  <si>
    <t>公共施設等に係る方針の策定・取組（更新・長寿命化、統合・廃止等）の支援</t>
    <phoneticPr fontId="5"/>
  </si>
  <si>
    <t>全庁的な体制の構築や PDCA サイクルの確立（目標の設定を含む）</t>
    <phoneticPr fontId="5"/>
  </si>
  <si>
    <t>事業共通</t>
    <phoneticPr fontId="5"/>
  </si>
  <si>
    <r>
      <t>市区町村・公営企業</t>
    </r>
    <r>
      <rPr>
        <sz val="12"/>
        <color rgb="FFFF0000"/>
        <rFont val="游ゴシック"/>
        <family val="3"/>
        <charset val="128"/>
        <scheme val="minor"/>
      </rPr>
      <t>等</t>
    </r>
    <phoneticPr fontId="5"/>
  </si>
  <si>
    <t>区町村・公営企業</t>
    <phoneticPr fontId="7"/>
  </si>
  <si>
    <t>D
地方公共団体</t>
    <rPh sb="2" eb="8">
      <t>チホウコウキョウダンタイ</t>
    </rPh>
    <phoneticPr fontId="5"/>
  </si>
  <si>
    <t>市区町村_公営企業を除く</t>
    <phoneticPr fontId="5"/>
  </si>
  <si>
    <t>○</t>
    <phoneticPr fontId="5"/>
  </si>
  <si>
    <t>○</t>
    <phoneticPr fontId="5"/>
  </si>
  <si>
    <t>市区町村を設立団体とする公営企業型地方独立行政法人</t>
    <phoneticPr fontId="5"/>
  </si>
  <si>
    <t>○</t>
    <phoneticPr fontId="5"/>
  </si>
  <si>
    <t>都道府県_公営企業を除く</t>
    <phoneticPr fontId="5"/>
  </si>
  <si>
    <t>公立病院経営強化プランの策定及び経営強化</t>
    <phoneticPr fontId="5"/>
  </si>
  <si>
    <t>事業廃止、民営化・民間譲渡</t>
    <phoneticPr fontId="5"/>
  </si>
  <si>
    <t>経営診断・コスト分析</t>
    <phoneticPr fontId="5"/>
  </si>
  <si>
    <t>施設の統廃合・共同利用（広域連携を含む)</t>
    <phoneticPr fontId="5"/>
  </si>
  <si>
    <t>運転手・技術職員の確保対策</t>
    <phoneticPr fontId="5"/>
  </si>
  <si>
    <t>原材料調達の低コスト化</t>
    <phoneticPr fontId="5"/>
  </si>
  <si>
    <t>経営形態の見直し</t>
    <phoneticPr fontId="5"/>
  </si>
  <si>
    <t>病院建替の基本構想・建替計画の策定</t>
    <phoneticPr fontId="5"/>
  </si>
  <si>
    <t>病床機能転換及び診療体制の一体的見直し（公立病院医療提供体制確保支援事業の基礎的支援）</t>
    <phoneticPr fontId="5"/>
  </si>
  <si>
    <t>システム導入・更新（システム共同利用による広域連携含む</t>
    <phoneticPr fontId="5"/>
  </si>
  <si>
    <t>システム導入・更新（システム共同利用による広域連携を含む）</t>
    <phoneticPr fontId="5"/>
  </si>
  <si>
    <t>（元）厚岸町水道課</t>
  </si>
  <si>
    <t>株式会社吉岡経営センターメディカルコンサルティング部</t>
  </si>
  <si>
    <t>矢巾町企画財政課</t>
  </si>
  <si>
    <t>株式会社ぎょうせい東北支社ソリューション営業課</t>
  </si>
  <si>
    <t>桜井公認会計士・税理士事務所</t>
  </si>
  <si>
    <t>松田卓也公認会計士事務所</t>
  </si>
  <si>
    <t>福島市水道局営業企画課</t>
  </si>
  <si>
    <t>福島市水道局経理課</t>
  </si>
  <si>
    <t>ホスピタルマネジメント研究所</t>
  </si>
  <si>
    <t>日本下水道事業団研修センター</t>
  </si>
  <si>
    <t>柏市土木部下水道維持管理課</t>
  </si>
  <si>
    <t>東洋大学大学院経営学研究科</t>
  </si>
  <si>
    <t>監査法人長隆事務所</t>
  </si>
  <si>
    <t>東日本税理士法人</t>
  </si>
  <si>
    <t>株式会社パブリック・マネジメント・コンサルティング</t>
  </si>
  <si>
    <t>東京大学・大学院工学系研究科都市工学専攻</t>
  </si>
  <si>
    <t>地方共同法人日本下水道事業団ソリューション推進部</t>
  </si>
  <si>
    <t>一般社団法人日本ダクタイル鉄管協会</t>
  </si>
  <si>
    <t>アビームコンサルティング株式会社公共ビジネスユニット</t>
  </si>
  <si>
    <t>税理士法人アカウンテック</t>
  </si>
  <si>
    <t>葉山町環境部下水道課</t>
  </si>
  <si>
    <t>FDサプライ研究所</t>
  </si>
  <si>
    <t>一般社団法人日本病院経営支援機構</t>
  </si>
  <si>
    <t>松本市松本城管理課</t>
  </si>
  <si>
    <t>EY新日本有限責任監査法人FAAS事業部</t>
  </si>
  <si>
    <t>和田公認会計士事務所</t>
  </si>
  <si>
    <t>EY新日本有限責任監査法人大阪事務所西日本FAASグループ</t>
  </si>
  <si>
    <t>独立行政法人労働者健康安全機構和歌山労災病院</t>
  </si>
  <si>
    <t>邑智郡公立病院組合公立邑智病院</t>
  </si>
  <si>
    <t>デロイトトーマツコンサルティング合同会社West</t>
  </si>
  <si>
    <t>川﨑智寛公認会計士事務所</t>
  </si>
  <si>
    <t>安心経営株式会社</t>
  </si>
  <si>
    <t>埼玉県監査事務局監査第一課</t>
  </si>
  <si>
    <t>町田市政策経営部経営改革室</t>
  </si>
  <si>
    <t>税理士法人ＴＡＣＴ高井法博会計事務所</t>
  </si>
  <si>
    <t>大東市政策推進部</t>
  </si>
  <si>
    <t>株式会社ニシオカ</t>
  </si>
  <si>
    <t>岡崎市総合政策部</t>
  </si>
  <si>
    <t>芦屋市企画部マネジメント推進課</t>
  </si>
  <si>
    <t>税理士法人ＴＭＳ（一般社団法人地方公会計センター）</t>
  </si>
  <si>
    <t>ワンエイト</t>
  </si>
  <si>
    <t>帝京大学法学部政治学科</t>
  </si>
  <si>
    <t>小山町総務課</t>
  </si>
  <si>
    <t>宮澤公会計研究所</t>
  </si>
  <si>
    <t>OAG税理士法人</t>
  </si>
  <si>
    <t>パブリックマネジメント株式会社</t>
  </si>
  <si>
    <t>DX・GXの取組</t>
    <rPh sb="6" eb="8">
      <t>トリクミ</t>
    </rPh>
    <phoneticPr fontId="5"/>
  </si>
  <si>
    <t>支援分野⑤選択項目</t>
    <rPh sb="5" eb="7">
      <t>センタク</t>
    </rPh>
    <rPh sb="7" eb="9">
      <t>コウモク</t>
    </rPh>
    <phoneticPr fontId="5"/>
  </si>
  <si>
    <t>情報システムの標準化・共通化</t>
    <phoneticPr fontId="5"/>
  </si>
  <si>
    <t>マイナンバーカードの利活用の推進</t>
    <phoneticPr fontId="5"/>
  </si>
  <si>
    <t>行政手続のオンライン化</t>
    <phoneticPr fontId="5"/>
  </si>
  <si>
    <t>データ利活用・EBPM</t>
    <phoneticPr fontId="5"/>
  </si>
  <si>
    <t>BPR・業務改革</t>
    <phoneticPr fontId="5"/>
  </si>
  <si>
    <r>
      <t xml:space="preserve">派遣回数が原則の回数（※）を超える場合の理由
</t>
    </r>
    <r>
      <rPr>
        <sz val="9"/>
        <color rgb="FFFF5050"/>
        <rFont val="游ゴシック"/>
        <family val="3"/>
        <charset val="128"/>
        <scheme val="minor"/>
      </rPr>
      <t>（※）課題対応アドバイス事業・課題達成支援事業は５回、啓発・研修事業と首長・管理者向けトップセミナーは1都道府県あたり合計年10回</t>
    </r>
    <phoneticPr fontId="5"/>
  </si>
  <si>
    <t>※支援分野①又は②を選択した場合のみ選択（啓発・研修事業、首長・管理者向けトップセミナーを除く）</t>
    <rPh sb="29" eb="31">
      <t>クビチョウ</t>
    </rPh>
    <rPh sb="32" eb="36">
      <t>カンリシャム</t>
    </rPh>
    <phoneticPr fontId="5"/>
  </si>
  <si>
    <t>※支援分野①を選択した場合のみ選択（複数回答可）（啓発・研修事業、首長・管理者向けトップセミナーを除く）</t>
    <phoneticPr fontId="5"/>
  </si>
  <si>
    <t>※支援分野③を選択した場合のみ選択（複数回答可）（啓発・研修事業、首長・管理者向けトップセミナーを除く）</t>
    <phoneticPr fontId="5"/>
  </si>
  <si>
    <t>※支援分野④を選択した場合のみ選択（複数回答可）（啓発・研修事業、首長・管理者向けトップセミナーを除く）</t>
    <phoneticPr fontId="5"/>
  </si>
  <si>
    <t>※支援分野⑤を選択した場合のみ選択（複数回答可）（啓発・研修事業、首長・管理者向けトップセミナーを除く）</t>
    <phoneticPr fontId="5"/>
  </si>
  <si>
    <r>
      <t>※  課題対応アドバイス事業、課題達成支援事業については1分野のみ選択
※</t>
    </r>
    <r>
      <rPr>
        <b/>
        <sz val="9"/>
        <color rgb="FFFF5050"/>
        <rFont val="游ゴシック"/>
        <family val="3"/>
        <charset val="128"/>
        <scheme val="minor"/>
      </rPr>
      <t>「啓発・研修事業」「首長・管理者向けトップセミナー」は複数選択可</t>
    </r>
    <rPh sb="3" eb="5">
      <t>カダイ</t>
    </rPh>
    <rPh sb="5" eb="7">
      <t>タイオウ</t>
    </rPh>
    <rPh sb="12" eb="14">
      <t>ジギョウ</t>
    </rPh>
    <rPh sb="29" eb="31">
      <t>ブンヤ</t>
    </rPh>
    <rPh sb="33" eb="35">
      <t>センタク</t>
    </rPh>
    <rPh sb="38" eb="40">
      <t>ケイハツ</t>
    </rPh>
    <rPh sb="41" eb="43">
      <t>ケンシュウ</t>
    </rPh>
    <rPh sb="43" eb="45">
      <t>ジギョウ</t>
    </rPh>
    <rPh sb="64" eb="66">
      <t>フクスウ</t>
    </rPh>
    <rPh sb="66" eb="68">
      <t>センタク</t>
    </rPh>
    <rPh sb="68" eb="69">
      <t>カ</t>
    </rPh>
    <phoneticPr fontId="5"/>
  </si>
  <si>
    <t>首長・管理者向けトップセミナー</t>
    <rPh sb="0" eb="2">
      <t>クビチョウ</t>
    </rPh>
    <rPh sb="3" eb="6">
      <t>カンリシャ</t>
    </rPh>
    <rPh sb="6" eb="7">
      <t>ム</t>
    </rPh>
    <phoneticPr fontId="5"/>
  </si>
  <si>
    <t>⑤</t>
    <phoneticPr fontId="5"/>
  </si>
  <si>
    <t>①、②、③、④、⑤</t>
    <phoneticPr fontId="5"/>
  </si>
  <si>
    <t>名寄市上下水道室</t>
  </si>
  <si>
    <t>北海道大学大学院公共政策学研究センター</t>
  </si>
  <si>
    <t>常陸大宮市産業観光部商工観光課</t>
  </si>
  <si>
    <t>株式会社アクリア</t>
  </si>
  <si>
    <t>精華町総務部総務課</t>
  </si>
  <si>
    <t>冨山駿介税理士事務所</t>
  </si>
  <si>
    <t>東洋大学大学院経済学研究科公民連携専攻</t>
  </si>
  <si>
    <t>富山市教育委員会事務局学校再編推進課</t>
  </si>
  <si>
    <t>鈴木卓也公認会計士事務所</t>
  </si>
  <si>
    <t>稲城市都市環境整備部下水道課</t>
  </si>
  <si>
    <t>株式会社フリーフライト</t>
  </si>
  <si>
    <t>一般財団法人日本情報経済社会推進協会（JIPDEC）</t>
  </si>
  <si>
    <t>磐梯町最高デジタル責任者</t>
  </si>
  <si>
    <t>アカデミック・リソース・ガイド株式会社（arg）</t>
  </si>
  <si>
    <t>吉岡　律司</t>
    <rPh sb="0" eb="2">
      <t>ヨシオカ</t>
    </rPh>
    <rPh sb="3" eb="5">
      <t>リツジ</t>
    </rPh>
    <phoneticPr fontId="0" alignment="distributed"/>
  </si>
  <si>
    <t>矢巾町政策推進監</t>
    <rPh sb="0" eb="3">
      <t>ヤハバチョウ</t>
    </rPh>
    <rPh sb="3" eb="8">
      <t>セイサクスイシンカン</t>
    </rPh>
    <phoneticPr fontId="18"/>
  </si>
  <si>
    <t>望月　泉</t>
    <rPh sb="0" eb="2">
      <t>モチヅキ</t>
    </rPh>
    <rPh sb="3" eb="4">
      <t>イズミ</t>
    </rPh>
    <phoneticPr fontId="0" alignment="distributed"/>
  </si>
  <si>
    <t>全国自治体病院協議会
八幡平市立病院</t>
    <rPh sb="0" eb="2">
      <t>ゼンコク</t>
    </rPh>
    <rPh sb="2" eb="5">
      <t>ジチタイ</t>
    </rPh>
    <rPh sb="5" eb="7">
      <t>ビョウイン</t>
    </rPh>
    <rPh sb="7" eb="10">
      <t>キョウギカイ</t>
    </rPh>
    <rPh sb="11" eb="13">
      <t>ハチマン</t>
    </rPh>
    <rPh sb="13" eb="14">
      <t>タイラ</t>
    </rPh>
    <rPh sb="14" eb="16">
      <t>シリツ</t>
    </rPh>
    <rPh sb="16" eb="18">
      <t>ビョウイン</t>
    </rPh>
    <phoneticPr fontId="0"/>
  </si>
  <si>
    <t>Y&amp;P法律事務所弁護士　
元総務省自治財政局公営企業担当審議官 　
元トマト銀行代表取締役副社長　</t>
    <rPh sb="3" eb="8">
      <t>ホウリツジムショ</t>
    </rPh>
    <rPh sb="8" eb="11">
      <t>ベンゴシ</t>
    </rPh>
    <rPh sb="13" eb="14">
      <t>モト</t>
    </rPh>
    <rPh sb="14" eb="17">
      <t>ソウムショウ</t>
    </rPh>
    <rPh sb="17" eb="22">
      <t>ジチザイセイキョク</t>
    </rPh>
    <rPh sb="22" eb="26">
      <t>コウエイキギョウ</t>
    </rPh>
    <rPh sb="26" eb="28">
      <t>タントウ</t>
    </rPh>
    <rPh sb="28" eb="31">
      <t>シンギカン</t>
    </rPh>
    <phoneticPr fontId="18"/>
  </si>
  <si>
    <r>
      <rPr>
        <sz val="12"/>
        <rFont val="游ゴシック"/>
        <family val="3"/>
        <charset val="128"/>
        <scheme val="minor"/>
      </rPr>
      <t>EYストラテジー・アンド・コンサルティング株式会社</t>
    </r>
    <r>
      <rPr>
        <sz val="12"/>
        <color theme="1"/>
        <rFont val="游ゴシック"/>
        <family val="3"/>
        <charset val="128"/>
        <scheme val="minor"/>
      </rPr>
      <t xml:space="preserve">
インフラストラクチャー・アドバイザリー</t>
    </r>
    <rPh sb="21" eb="23">
      <t>カブシキ</t>
    </rPh>
    <rPh sb="23" eb="25">
      <t>カイシャ</t>
    </rPh>
    <phoneticPr fontId="0"/>
  </si>
  <si>
    <t>近畿大学経営学部</t>
    <rPh sb="0" eb="8">
      <t>キンキダイガクケイエイガクブ</t>
    </rPh>
    <phoneticPr fontId="18"/>
  </si>
  <si>
    <t>有限責任監査法人トーマツ　パブリックセクター・ヘルスケア事業部　関西</t>
    <rPh sb="0" eb="4">
      <t>ユウゲンセキニン</t>
    </rPh>
    <rPh sb="4" eb="8">
      <t>カンサホウジン</t>
    </rPh>
    <rPh sb="28" eb="31">
      <t>ジギョウブ</t>
    </rPh>
    <rPh sb="32" eb="34">
      <t>カンサイ</t>
    </rPh>
    <phoneticPr fontId="18"/>
  </si>
  <si>
    <t>一般社団法人日本ダクタイル鉄管協会中国四国支部　顧問</t>
    <rPh sb="0" eb="2">
      <t>イッパン</t>
    </rPh>
    <rPh sb="2" eb="4">
      <t>シャダン</t>
    </rPh>
    <rPh sb="4" eb="6">
      <t>ホウジン</t>
    </rPh>
    <rPh sb="6" eb="8">
      <t>ニホン</t>
    </rPh>
    <rPh sb="13" eb="14">
      <t>テツ</t>
    </rPh>
    <rPh sb="14" eb="15">
      <t>カン</t>
    </rPh>
    <rPh sb="15" eb="17">
      <t>キョウカイ</t>
    </rPh>
    <rPh sb="17" eb="19">
      <t>チュウゴク</t>
    </rPh>
    <rPh sb="19" eb="21">
      <t>シコク</t>
    </rPh>
    <rPh sb="21" eb="23">
      <t>シブ</t>
    </rPh>
    <rPh sb="24" eb="26">
      <t>コモン</t>
    </rPh>
    <phoneticPr fontId="18"/>
  </si>
  <si>
    <t>東洋大学 客員教授（２３年４月から東洋大学PPP研究センター客員研究員）</t>
    <rPh sb="0" eb="2">
      <t>トウヨウ</t>
    </rPh>
    <rPh sb="2" eb="4">
      <t>ダイガク</t>
    </rPh>
    <rPh sb="5" eb="7">
      <t>キャクイン</t>
    </rPh>
    <rPh sb="7" eb="9">
      <t>キョウジュ</t>
    </rPh>
    <rPh sb="24" eb="26">
      <t>ケンキュウ</t>
    </rPh>
    <phoneticPr fontId="18"/>
  </si>
  <si>
    <t>青山学院大学名誉教授、学校法人青山学院常任監事、公認会計士、税理士</t>
    <rPh sb="24" eb="29">
      <t>コウニンカイケイシ</t>
    </rPh>
    <rPh sb="30" eb="33">
      <t>ゼイリシ</t>
    </rPh>
    <phoneticPr fontId="18"/>
  </si>
  <si>
    <t>宇城市総務部　部長</t>
  </si>
  <si>
    <t>城西大学経営学部教授</t>
    <rPh sb="0" eb="1">
      <t>ジョウサ</t>
    </rPh>
    <rPh sb="8" eb="10">
      <t xml:space="preserve">キョウジュ </t>
    </rPh>
    <phoneticPr fontId="18"/>
  </si>
  <si>
    <t>中京大学 経済学部 准教授</t>
    <rPh sb="0" eb="4">
      <t>チュウキョウダイガク</t>
    </rPh>
    <rPh sb="5" eb="9">
      <t>ケイザイガクブ</t>
    </rPh>
    <rPh sb="10" eb="13">
      <t>ジュンキョウジュ</t>
    </rPh>
    <phoneticPr fontId="18"/>
  </si>
  <si>
    <t>菅原正明公認会計士・税理士事務所　所長</t>
    <rPh sb="17" eb="19">
      <t>ショチョウ</t>
    </rPh>
    <phoneticPr fontId="18"/>
  </si>
  <si>
    <t>有限責任監査法人トーマツ　リスクアドバイザリー事業本部
ガバメント＆パブリックサービシーズ　パートナー</t>
    <rPh sb="0" eb="8">
      <t>ユウゲンセキニンカンサホウジン</t>
    </rPh>
    <phoneticPr fontId="18"/>
  </si>
  <si>
    <t>有限責任監査法人トーマツ　リスクアドバイザリー事業本部　ガバメント＆パブリックサービシーズ</t>
    <rPh sb="0" eb="8">
      <t>ユウゲンセキニンカンサホウジン</t>
    </rPh>
    <rPh sb="23" eb="25">
      <t>ジギョウ</t>
    </rPh>
    <rPh sb="25" eb="27">
      <t>ホンブ</t>
    </rPh>
    <phoneticPr fontId="18"/>
  </si>
  <si>
    <t>武庫川女子大学経営学部教授</t>
    <rPh sb="0" eb="11">
      <t xml:space="preserve">ムコガワ </t>
    </rPh>
    <rPh sb="11" eb="13">
      <t xml:space="preserve">キョウジュ </t>
    </rPh>
    <phoneticPr fontId="18"/>
  </si>
  <si>
    <t>ー</t>
    <phoneticPr fontId="5"/>
  </si>
  <si>
    <r>
      <rPr>
        <b/>
        <sz val="8"/>
        <color theme="1"/>
        <rFont val="游ゴシック"/>
        <family val="3"/>
        <charset val="128"/>
        <scheme val="minor"/>
      </rPr>
      <t xml:space="preserve"> 　令和6年度　地方公共団体の経営・財務マネジメント強化事業
</t>
    </r>
    <r>
      <rPr>
        <b/>
        <sz val="14"/>
        <color theme="1"/>
        <rFont val="游ゴシック"/>
        <family val="3"/>
        <charset val="128"/>
        <scheme val="minor"/>
      </rPr>
      <t>　派遣申請書</t>
    </r>
    <rPh sb="32" eb="34">
      <t>ハケン</t>
    </rPh>
    <rPh sb="34" eb="37">
      <t>シンセイショ</t>
    </rPh>
    <phoneticPr fontId="5"/>
  </si>
  <si>
    <t>①公営企業・第三セクター等の経営改革に関すること
②公営企業会計の適用に関すること
③地方公会計の整備・活用に関すること
④公共施設等総合管理計画の見直し・実行に関すること(公共施設マネジメント)
⑤地方公共団体のDXに関すること
⑥地方公共団体のGXに関すること</t>
    <rPh sb="100" eb="106">
      <t>チホウコウキョウダンタイ</t>
    </rPh>
    <rPh sb="110" eb="111">
      <t>カン</t>
    </rPh>
    <phoneticPr fontId="5"/>
  </si>
  <si>
    <t>⑥</t>
  </si>
  <si>
    <t>⑥</t>
    <phoneticPr fontId="5"/>
  </si>
  <si>
    <t>①</t>
  </si>
  <si>
    <t>⑤</t>
  </si>
  <si>
    <t>①、②</t>
  </si>
  <si>
    <t>①、③</t>
  </si>
  <si>
    <t>①、④</t>
  </si>
  <si>
    <t>①、⑤</t>
  </si>
  <si>
    <t>②、③</t>
  </si>
  <si>
    <t>②、④</t>
  </si>
  <si>
    <t>②、⑤</t>
  </si>
  <si>
    <t>③、④</t>
  </si>
  <si>
    <t>③、⑤</t>
  </si>
  <si>
    <t>④、⑤</t>
  </si>
  <si>
    <t>①、②、③</t>
  </si>
  <si>
    <t>①、②、④</t>
  </si>
  <si>
    <t>①、②、⑤</t>
  </si>
  <si>
    <t>①、③、④</t>
  </si>
  <si>
    <t>①、③、⑤</t>
  </si>
  <si>
    <t>①、④、⑤</t>
  </si>
  <si>
    <t>②、③、④</t>
  </si>
  <si>
    <t>②、③、⑤</t>
  </si>
  <si>
    <t>②、④、⑤</t>
  </si>
  <si>
    <t>③、④、⑤</t>
  </si>
  <si>
    <t>①、②、③、④</t>
  </si>
  <si>
    <t>①、②、③、⑤</t>
  </si>
  <si>
    <t>①、③、④、⑤</t>
  </si>
  <si>
    <t>②、③、④、⑤</t>
  </si>
  <si>
    <t>①、②、③、④、⑤</t>
  </si>
  <si>
    <t>⑥</t>
    <phoneticPr fontId="5"/>
  </si>
  <si>
    <t>①、⑥</t>
  </si>
  <si>
    <t>①、⑥</t>
    <phoneticPr fontId="5"/>
  </si>
  <si>
    <t>②、⑥</t>
  </si>
  <si>
    <t>②、⑥</t>
    <phoneticPr fontId="5"/>
  </si>
  <si>
    <t>③、⑥</t>
  </si>
  <si>
    <t>③、⑥</t>
    <phoneticPr fontId="5"/>
  </si>
  <si>
    <t>④、⑥</t>
  </si>
  <si>
    <t>④、⑥</t>
    <phoneticPr fontId="5"/>
  </si>
  <si>
    <t>⑤、⑥</t>
  </si>
  <si>
    <t>⑤、⑥</t>
    <phoneticPr fontId="5"/>
  </si>
  <si>
    <t>①、②、⑥</t>
  </si>
  <si>
    <t>①、②、⑥</t>
    <phoneticPr fontId="5"/>
  </si>
  <si>
    <t>①、③、⑥</t>
  </si>
  <si>
    <t>①、③、⑥</t>
    <phoneticPr fontId="5"/>
  </si>
  <si>
    <t>①、④、⑥</t>
  </si>
  <si>
    <t>①、④、⑥</t>
    <phoneticPr fontId="5"/>
  </si>
  <si>
    <t>②、③、⑥</t>
  </si>
  <si>
    <t>②、③、⑥</t>
    <phoneticPr fontId="5"/>
  </si>
  <si>
    <t>②、④、⑥</t>
  </si>
  <si>
    <t>②、④、⑥</t>
    <phoneticPr fontId="5"/>
  </si>
  <si>
    <t>③、④、⑥</t>
  </si>
  <si>
    <t>③、④、⑥</t>
    <phoneticPr fontId="5"/>
  </si>
  <si>
    <t>④、⑤、⑥</t>
  </si>
  <si>
    <t>④、⑤、⑥</t>
    <phoneticPr fontId="5"/>
  </si>
  <si>
    <t>①、②、③、⑥</t>
  </si>
  <si>
    <t>①、②、③、⑥</t>
    <phoneticPr fontId="5"/>
  </si>
  <si>
    <t>①、③、④、⑥</t>
  </si>
  <si>
    <t>①、③、④、⑥</t>
    <phoneticPr fontId="5"/>
  </si>
  <si>
    <t>②、③、④、⑥</t>
  </si>
  <si>
    <t>②、③、④、⑥</t>
    <phoneticPr fontId="5"/>
  </si>
  <si>
    <t>②、④、⑤、⑥</t>
  </si>
  <si>
    <t>②、④、⑤、⑥</t>
    <phoneticPr fontId="5"/>
  </si>
  <si>
    <t>③、④、⑤、⑥</t>
  </si>
  <si>
    <t>③、④、⑤、⑥</t>
    <phoneticPr fontId="5"/>
  </si>
  <si>
    <t>②、③、④、⑤、⑥</t>
  </si>
  <si>
    <t>②、③、④、⑤、⑥</t>
    <phoneticPr fontId="5"/>
  </si>
  <si>
    <t>①、②、③、④、⑤、⑥</t>
  </si>
  <si>
    <t>①、②、③、④、⑤、⑥</t>
    <phoneticPr fontId="5"/>
  </si>
  <si>
    <t>①、③、④、⑤、⑥</t>
  </si>
  <si>
    <t>①、③、④、⑤、⑥</t>
    <phoneticPr fontId="5"/>
  </si>
  <si>
    <t>①、②、④、⑤、⑥</t>
  </si>
  <si>
    <t>①、②、④、⑤、⑥</t>
    <phoneticPr fontId="5"/>
  </si>
  <si>
    <t>①、②、③、⑤、⑥</t>
  </si>
  <si>
    <t>①、②、③、⑤、⑥</t>
    <phoneticPr fontId="5"/>
  </si>
  <si>
    <t>①、②、③、④、⑥</t>
  </si>
  <si>
    <t>①、②、③、④、⑥</t>
    <phoneticPr fontId="5"/>
  </si>
  <si>
    <t>R6-100000</t>
  </si>
  <si>
    <t>R6-0101001</t>
  </si>
  <si>
    <t>R6-0101002</t>
  </si>
  <si>
    <t>R6-0101004</t>
  </si>
  <si>
    <t>R6-0101005</t>
  </si>
  <si>
    <t>R6-0101006</t>
  </si>
  <si>
    <t>R6-0101007</t>
  </si>
  <si>
    <t>R6-0101008</t>
  </si>
  <si>
    <t>R6-0101010</t>
  </si>
  <si>
    <t>R6-0101011</t>
  </si>
  <si>
    <t>R6-0101013</t>
  </si>
  <si>
    <t>R6-0101014</t>
  </si>
  <si>
    <t>R6-0103001</t>
  </si>
  <si>
    <t>R6-0103002</t>
  </si>
  <si>
    <t>R6-0103003</t>
  </si>
  <si>
    <t>R6-0103004</t>
  </si>
  <si>
    <t>R6-0104001</t>
  </si>
  <si>
    <t>R6-0104002</t>
  </si>
  <si>
    <t>R6-0104003</t>
  </si>
  <si>
    <t>R6-0104005</t>
  </si>
  <si>
    <t>R6-0104006</t>
  </si>
  <si>
    <t>R6-0105002</t>
  </si>
  <si>
    <t>R6-0106001</t>
  </si>
  <si>
    <t>R6-0106002</t>
  </si>
  <si>
    <t>R6-0106003</t>
  </si>
  <si>
    <t>R6-0106004</t>
  </si>
  <si>
    <t>R6-0107001</t>
  </si>
  <si>
    <t>R6-0107002</t>
  </si>
  <si>
    <t>R6-0107003</t>
  </si>
  <si>
    <t>R6-0107004</t>
  </si>
  <si>
    <t>R6-0108001</t>
  </si>
  <si>
    <t>R6-0108002</t>
  </si>
  <si>
    <t>R6-0108003</t>
  </si>
  <si>
    <t>R6-0109001</t>
  </si>
  <si>
    <t>R6-0109002</t>
  </si>
  <si>
    <t>R6-0110001</t>
  </si>
  <si>
    <t>R6-0111001</t>
  </si>
  <si>
    <t>R6-0111002</t>
  </si>
  <si>
    <t>R6-0111003</t>
  </si>
  <si>
    <t>R6-0112001</t>
  </si>
  <si>
    <t>R6-0112002</t>
  </si>
  <si>
    <t>R6-0113002</t>
  </si>
  <si>
    <t>R6-0113003</t>
  </si>
  <si>
    <t>R6-0113004</t>
  </si>
  <si>
    <t>R6-0113005</t>
  </si>
  <si>
    <t>R6-0113006</t>
  </si>
  <si>
    <t>R6-0113007</t>
  </si>
  <si>
    <t>R6-0113008</t>
  </si>
  <si>
    <t>R6-0113009</t>
  </si>
  <si>
    <t>R6-0113010</t>
  </si>
  <si>
    <t>R6-0113011</t>
  </si>
  <si>
    <t>R6-0113012</t>
  </si>
  <si>
    <t>R6-0113013</t>
  </si>
  <si>
    <t>R6-0113014</t>
  </si>
  <si>
    <t>R6-0113015</t>
  </si>
  <si>
    <t>R6-0113016</t>
  </si>
  <si>
    <t>R6-0113017</t>
  </si>
  <si>
    <t>R6-0113018</t>
  </si>
  <si>
    <t>R6-0113019</t>
  </si>
  <si>
    <t>R6-0113020</t>
  </si>
  <si>
    <t>R6-0113023</t>
  </si>
  <si>
    <t>R6-0113025</t>
  </si>
  <si>
    <t>R6-0113026</t>
  </si>
  <si>
    <t>R6-0113027</t>
  </si>
  <si>
    <t>R6-0113028</t>
  </si>
  <si>
    <t>R6-0113029</t>
  </si>
  <si>
    <t>R6-0113030</t>
  </si>
  <si>
    <t>R6-0113032</t>
  </si>
  <si>
    <t>R6-0113033</t>
  </si>
  <si>
    <t>R6-0113034</t>
  </si>
  <si>
    <t>R6-0113035</t>
  </si>
  <si>
    <t>R6-0113036</t>
  </si>
  <si>
    <t>R6-0113038</t>
  </si>
  <si>
    <t>R6-0113039</t>
  </si>
  <si>
    <t>R6-0113040</t>
  </si>
  <si>
    <t>R6-0113042</t>
  </si>
  <si>
    <t>R6-0113043</t>
  </si>
  <si>
    <t>R6-0113044</t>
  </si>
  <si>
    <t>R6-0113045</t>
  </si>
  <si>
    <t>R6-0113046</t>
  </si>
  <si>
    <t>R6-0113047</t>
  </si>
  <si>
    <t>R6-0113048</t>
  </si>
  <si>
    <t>R6-0113049</t>
  </si>
  <si>
    <t>R6-0113050</t>
  </si>
  <si>
    <t>R6-0113051</t>
  </si>
  <si>
    <t>R6-0113052</t>
  </si>
  <si>
    <t>R6-0113054</t>
  </si>
  <si>
    <t>R6-0113055</t>
  </si>
  <si>
    <t>R6-0113056</t>
  </si>
  <si>
    <t>R6-0113057</t>
  </si>
  <si>
    <t>R6-0113058</t>
  </si>
  <si>
    <t>R6-0113059</t>
  </si>
  <si>
    <t>R6-0113060</t>
  </si>
  <si>
    <t>R6-0113061</t>
  </si>
  <si>
    <t>R6-0113062</t>
  </si>
  <si>
    <t>R6-0113063</t>
  </si>
  <si>
    <t>R6-0113064</t>
  </si>
  <si>
    <t>R6-0113065</t>
  </si>
  <si>
    <t>R6-0113066</t>
  </si>
  <si>
    <t>R6-0113067</t>
  </si>
  <si>
    <t>R6-0113068</t>
  </si>
  <si>
    <t>R6-0113069</t>
  </si>
  <si>
    <t>R6-0113073</t>
  </si>
  <si>
    <t>R6-0113074</t>
  </si>
  <si>
    <t>R6-0113075</t>
  </si>
  <si>
    <t>R6-0113076</t>
  </si>
  <si>
    <t>R6-0113077</t>
  </si>
  <si>
    <t>R6-0113078</t>
  </si>
  <si>
    <t>R6-0113079</t>
  </si>
  <si>
    <t>R6-0113080</t>
  </si>
  <si>
    <t>R6-0113081</t>
  </si>
  <si>
    <t>R6-0113082</t>
  </si>
  <si>
    <t>R6-0113083</t>
  </si>
  <si>
    <t>R6-0113084</t>
  </si>
  <si>
    <t>R6-0113085</t>
  </si>
  <si>
    <t>R6-0113086</t>
  </si>
  <si>
    <t>R6-0113087</t>
  </si>
  <si>
    <t>R6-0113088</t>
  </si>
  <si>
    <t>R6-0113089</t>
  </si>
  <si>
    <t>R6-0113090</t>
  </si>
  <si>
    <t>R6-0114001</t>
  </si>
  <si>
    <t>R6-0114002</t>
  </si>
  <si>
    <t>R6-0114003</t>
  </si>
  <si>
    <t>R6-0114004</t>
  </si>
  <si>
    <t>R6-0114005</t>
  </si>
  <si>
    <t>R6-0114006</t>
  </si>
  <si>
    <t>R6-0114007</t>
  </si>
  <si>
    <t>R6-0114008</t>
  </si>
  <si>
    <t>R6-0114010</t>
  </si>
  <si>
    <t>R6-0115001</t>
  </si>
  <si>
    <t>R6-0115002</t>
  </si>
  <si>
    <t>R6-0116001</t>
  </si>
  <si>
    <t>R6-0117001</t>
  </si>
  <si>
    <t>R6-0118001</t>
  </si>
  <si>
    <t>R6-0119002</t>
  </si>
  <si>
    <t>R6-0119003</t>
  </si>
  <si>
    <t>R6-0120001</t>
  </si>
  <si>
    <t>R6-0120003</t>
  </si>
  <si>
    <t>R6-0120004</t>
  </si>
  <si>
    <t>R6-0120005</t>
  </si>
  <si>
    <t>R6-0121001</t>
  </si>
  <si>
    <t>R6-0122001</t>
  </si>
  <si>
    <t>R6-0122002</t>
  </si>
  <si>
    <t>R6-0122003</t>
  </si>
  <si>
    <t>R6-0122004</t>
  </si>
  <si>
    <t>R6-0122006</t>
  </si>
  <si>
    <t>R6-0122008</t>
  </si>
  <si>
    <t>R6-0122009</t>
  </si>
  <si>
    <t>R6-0123002</t>
  </si>
  <si>
    <t>R6-0123003</t>
  </si>
  <si>
    <t>R6-0123004</t>
  </si>
  <si>
    <t>R6-0123005</t>
  </si>
  <si>
    <t>R6-0123006</t>
  </si>
  <si>
    <t>R6-0123007</t>
  </si>
  <si>
    <t>R6-0123008</t>
  </si>
  <si>
    <t>R6-0123009</t>
  </si>
  <si>
    <t>R6-0123011</t>
  </si>
  <si>
    <t>R6-0123012</t>
  </si>
  <si>
    <t>R6-0123013</t>
  </si>
  <si>
    <t>R6-0123014</t>
  </si>
  <si>
    <t>R6-0123015</t>
  </si>
  <si>
    <t>R6-0123016</t>
  </si>
  <si>
    <t>R6-0123017</t>
  </si>
  <si>
    <t>R6-0123018</t>
  </si>
  <si>
    <t>R6-0124002</t>
  </si>
  <si>
    <t>R6-0124003</t>
  </si>
  <si>
    <t>R6-0124004</t>
  </si>
  <si>
    <t>R6-0124005</t>
  </si>
  <si>
    <t>R6-0124006</t>
  </si>
  <si>
    <t>R6-0124007</t>
  </si>
  <si>
    <t>R6-0125001</t>
  </si>
  <si>
    <t>R6-0125002</t>
  </si>
  <si>
    <t>R6-0125003</t>
  </si>
  <si>
    <t>R6-0127001</t>
  </si>
  <si>
    <t>R6-0127004</t>
  </si>
  <si>
    <t>R6-0127005</t>
  </si>
  <si>
    <t>R6-0127006</t>
  </si>
  <si>
    <t>R6-0127007</t>
  </si>
  <si>
    <t>R6-0127008</t>
  </si>
  <si>
    <t>R6-0127009</t>
  </si>
  <si>
    <t>R6-0127010</t>
  </si>
  <si>
    <t>R6-0127011</t>
  </si>
  <si>
    <t>R6-0127012</t>
  </si>
  <si>
    <t>R6-0127013</t>
  </si>
  <si>
    <t>R6-0127014</t>
  </si>
  <si>
    <t>R6-0127015</t>
  </si>
  <si>
    <t>R6-0127016</t>
  </si>
  <si>
    <t>R6-0127017</t>
  </si>
  <si>
    <t>R6-0127018</t>
  </si>
  <si>
    <t>R6-0127019</t>
  </si>
  <si>
    <t>R6-0127020</t>
  </si>
  <si>
    <t>R6-0127021</t>
  </si>
  <si>
    <t>R6-0127022</t>
  </si>
  <si>
    <t>R6-0127023</t>
  </si>
  <si>
    <t>R6-0127024</t>
  </si>
  <si>
    <t>R6-0127025</t>
  </si>
  <si>
    <t>R6-0127026</t>
  </si>
  <si>
    <t>R6-0127027</t>
  </si>
  <si>
    <t>R6-0127028</t>
  </si>
  <si>
    <t>R6-0127029</t>
  </si>
  <si>
    <t>R6-0127030</t>
  </si>
  <si>
    <t>R6-0127031</t>
  </si>
  <si>
    <t>R6-0127032</t>
  </si>
  <si>
    <t>R6-0127033</t>
  </si>
  <si>
    <t>R6-0127034</t>
  </si>
  <si>
    <t>R6-0127035</t>
  </si>
  <si>
    <t>R6-0127036</t>
  </si>
  <si>
    <t>R6-0127037</t>
  </si>
  <si>
    <t>R6-0128001</t>
  </si>
  <si>
    <t>R6-0128002</t>
  </si>
  <si>
    <t>R6-0128003</t>
  </si>
  <si>
    <t>R6-0128004</t>
  </si>
  <si>
    <t>R6-0128005</t>
  </si>
  <si>
    <t>R6-0128006</t>
  </si>
  <si>
    <t>R6-0128007</t>
  </si>
  <si>
    <t>R6-0129001</t>
  </si>
  <si>
    <t>R6-0129002</t>
  </si>
  <si>
    <t>R6-0129003</t>
  </si>
  <si>
    <t>R6-0130001</t>
  </si>
  <si>
    <t>R6-0130002</t>
  </si>
  <si>
    <t>R6-0130003</t>
  </si>
  <si>
    <t>R6-0130004</t>
  </si>
  <si>
    <t>R6-0130005</t>
  </si>
  <si>
    <t>R6-0130006</t>
  </si>
  <si>
    <t>R6-0130007</t>
  </si>
  <si>
    <t>R6-0131001</t>
  </si>
  <si>
    <t>R6-0132001</t>
  </si>
  <si>
    <t>R6-0134001</t>
  </si>
  <si>
    <t>R6-0134002</t>
  </si>
  <si>
    <t>R6-0134003</t>
  </si>
  <si>
    <t>R6-0134004</t>
  </si>
  <si>
    <t>R6-0134005</t>
  </si>
  <si>
    <t>R6-0134006</t>
  </si>
  <si>
    <t>R6-0137001</t>
  </si>
  <si>
    <t>R6-0138001</t>
  </si>
  <si>
    <t>R6-0138002</t>
  </si>
  <si>
    <t>R6-0138003</t>
  </si>
  <si>
    <t>R6-0138004</t>
  </si>
  <si>
    <t>R6-0138005</t>
  </si>
  <si>
    <t>R6-0138006</t>
  </si>
  <si>
    <t>R6-0138007</t>
  </si>
  <si>
    <t>R6-0139001</t>
  </si>
  <si>
    <t>R6-0140002</t>
  </si>
  <si>
    <t>R6-0140003</t>
  </si>
  <si>
    <t>R6-0140004</t>
  </si>
  <si>
    <t>R6-0140005</t>
  </si>
  <si>
    <t>R6-0140006</t>
  </si>
  <si>
    <t>R6-0140007</t>
  </si>
  <si>
    <t>R6-0140008</t>
  </si>
  <si>
    <t>R6-0140009</t>
  </si>
  <si>
    <t>R6-0140010</t>
  </si>
  <si>
    <t>R6-0140011</t>
  </si>
  <si>
    <t>R6-0140012</t>
  </si>
  <si>
    <t>R6-0140013</t>
  </si>
  <si>
    <t>R6-0140014</t>
  </si>
  <si>
    <t>R6-0140015</t>
  </si>
  <si>
    <t>R6-0140016</t>
  </si>
  <si>
    <t>R6-0140017</t>
  </si>
  <si>
    <t>R6-0140018</t>
  </si>
  <si>
    <t>R6-0140019</t>
  </si>
  <si>
    <t>R6-0140020</t>
  </si>
  <si>
    <t>R6-0140022</t>
  </si>
  <si>
    <t>R6-0140023</t>
  </si>
  <si>
    <t>R6-0140030</t>
  </si>
  <si>
    <t>R6-0140031</t>
  </si>
  <si>
    <t>R6-0140032</t>
  </si>
  <si>
    <t>R6-0141003</t>
  </si>
  <si>
    <t>R6-0141004</t>
  </si>
  <si>
    <t>R6-0141005</t>
  </si>
  <si>
    <t>R6-0141006</t>
  </si>
  <si>
    <t>R6-0141007</t>
  </si>
  <si>
    <t>R6-0142001</t>
  </si>
  <si>
    <t>R6-0143001</t>
  </si>
  <si>
    <t>R6-0143002</t>
  </si>
  <si>
    <t>R6-0143004</t>
  </si>
  <si>
    <t>R6-0145001</t>
  </si>
  <si>
    <t>R6-0145002</t>
  </si>
  <si>
    <t>R6-0145003</t>
  </si>
  <si>
    <t>R6-0146002</t>
  </si>
  <si>
    <t>R6-0147001</t>
  </si>
  <si>
    <t>R6-0147002</t>
  </si>
  <si>
    <t>R6-0147003</t>
  </si>
  <si>
    <t>R6-0147004</t>
  </si>
  <si>
    <t>R6-0203001</t>
  </si>
  <si>
    <t>R6-0203002</t>
  </si>
  <si>
    <t>R6-0203003</t>
  </si>
  <si>
    <t>R6-0204001</t>
  </si>
  <si>
    <t>R6-0204002</t>
  </si>
  <si>
    <t>R6-0205001</t>
  </si>
  <si>
    <t>R6-0206001</t>
  </si>
  <si>
    <t>R6-0206002</t>
  </si>
  <si>
    <t>R6-0206003</t>
  </si>
  <si>
    <t>R6-0206004</t>
  </si>
  <si>
    <t>R6-0206005</t>
  </si>
  <si>
    <t>R6-0206006</t>
  </si>
  <si>
    <t>R6-0209001</t>
  </si>
  <si>
    <t>R6-0211001</t>
  </si>
  <si>
    <t>R6-0211002</t>
  </si>
  <si>
    <t>R6-0211003</t>
  </si>
  <si>
    <t>R6-0211004</t>
  </si>
  <si>
    <t>R6-0212001</t>
  </si>
  <si>
    <t>R6-0213001</t>
  </si>
  <si>
    <t>R6-0213002</t>
  </si>
  <si>
    <t>R6-0213004</t>
  </si>
  <si>
    <t>R6-0213005</t>
  </si>
  <si>
    <t>R6-0213007</t>
  </si>
  <si>
    <t>R6-0213008</t>
  </si>
  <si>
    <t>R6-0213010</t>
  </si>
  <si>
    <t>R6-0213011</t>
  </si>
  <si>
    <t>R6-0213012</t>
  </si>
  <si>
    <t>R6-0213014</t>
  </si>
  <si>
    <t>R6-0213015</t>
  </si>
  <si>
    <t>R6-0213016</t>
  </si>
  <si>
    <t>R6-0213017</t>
  </si>
  <si>
    <t>R6-0213018</t>
  </si>
  <si>
    <t>R6-0213019</t>
  </si>
  <si>
    <t>R6-0215001</t>
  </si>
  <si>
    <t>R6-0215002</t>
  </si>
  <si>
    <t>R6-0218001</t>
  </si>
  <si>
    <t>R6-0218002</t>
  </si>
  <si>
    <t>R6-0218003</t>
  </si>
  <si>
    <t>R6-0218004</t>
  </si>
  <si>
    <t>R6-0218005</t>
  </si>
  <si>
    <t>R6-0220001</t>
  </si>
  <si>
    <t>R6-0220002</t>
  </si>
  <si>
    <t>R6-0221001</t>
  </si>
  <si>
    <t>R6-0223001</t>
  </si>
  <si>
    <t>R6-0223002</t>
  </si>
  <si>
    <t>R6-0223003</t>
  </si>
  <si>
    <t>R6-0223004</t>
  </si>
  <si>
    <t>R6-0226002</t>
  </si>
  <si>
    <t>R6-0226003</t>
  </si>
  <si>
    <t>R6-0226004</t>
  </si>
  <si>
    <t>R6-0226005</t>
  </si>
  <si>
    <t>R6-0226006</t>
  </si>
  <si>
    <t>R6-0226007</t>
  </si>
  <si>
    <t>R6-0226008</t>
  </si>
  <si>
    <t>R6-0226009</t>
  </si>
  <si>
    <t>R6-0226010</t>
  </si>
  <si>
    <t>R6-0226012</t>
  </si>
  <si>
    <t>R6-0226013</t>
  </si>
  <si>
    <t>R6-0226014</t>
  </si>
  <si>
    <t>R6-0227001</t>
  </si>
  <si>
    <t>R6-0227002</t>
  </si>
  <si>
    <t>R6-0227003</t>
  </si>
  <si>
    <t>R6-0227004</t>
  </si>
  <si>
    <t>R6-0227005</t>
  </si>
  <si>
    <t>R6-0228001</t>
  </si>
  <si>
    <t>R6-0230001</t>
  </si>
  <si>
    <t>R6-0230002</t>
  </si>
  <si>
    <t>R6-0230003</t>
  </si>
  <si>
    <t>R6-0230004</t>
  </si>
  <si>
    <t>R6-0230005</t>
  </si>
  <si>
    <t>R6-0234001</t>
  </si>
  <si>
    <t>R6-0234002</t>
  </si>
  <si>
    <t>R6-0234003</t>
  </si>
  <si>
    <t>R6-0234004</t>
  </si>
  <si>
    <t>R6-0234005</t>
  </si>
  <si>
    <t>R6-0240001</t>
  </si>
  <si>
    <t>R6-0241001</t>
  </si>
  <si>
    <t>R6-0241003</t>
  </si>
  <si>
    <t>R6-0241004</t>
  </si>
  <si>
    <t>R6-0241005</t>
  </si>
  <si>
    <t>R6-0241006</t>
  </si>
  <si>
    <t>R6-0243001</t>
  </si>
  <si>
    <t>R6-0244001</t>
  </si>
  <si>
    <t>R6-0246001</t>
  </si>
  <si>
    <t>R6-0246002</t>
  </si>
  <si>
    <t>R6-0246003</t>
  </si>
  <si>
    <t>R6-0247001</t>
  </si>
  <si>
    <t>R6-0247002</t>
  </si>
  <si>
    <t>R6-0247003</t>
  </si>
  <si>
    <t>R6-0301002</t>
  </si>
  <si>
    <t>R6-0301003</t>
  </si>
  <si>
    <t>R6-0301004</t>
  </si>
  <si>
    <t>R6-0302001</t>
  </si>
  <si>
    <t>R6-0303001</t>
  </si>
  <si>
    <t>R6-0303002</t>
  </si>
  <si>
    <t>R6-0304001</t>
  </si>
  <si>
    <t>R6-0304002</t>
  </si>
  <si>
    <t>R6-0306001</t>
  </si>
  <si>
    <t>R6-0306002</t>
  </si>
  <si>
    <t>R6-0306003</t>
  </si>
  <si>
    <t>R6-0310001</t>
  </si>
  <si>
    <t>R6-0311001</t>
  </si>
  <si>
    <t>R6-0311002</t>
  </si>
  <si>
    <t>R6-0312001</t>
  </si>
  <si>
    <t>R6-0312002</t>
  </si>
  <si>
    <t>R6-0312003</t>
  </si>
  <si>
    <t>R6-0312004</t>
  </si>
  <si>
    <t>R6-0313001</t>
  </si>
  <si>
    <t>R6-0313002</t>
  </si>
  <si>
    <t>R6-0313003</t>
  </si>
  <si>
    <t>R6-0313004</t>
  </si>
  <si>
    <t>R6-0313005</t>
  </si>
  <si>
    <t>R6-0313007</t>
  </si>
  <si>
    <t>R6-0313008</t>
  </si>
  <si>
    <t>R6-0313009</t>
  </si>
  <si>
    <t>R6-0313010</t>
  </si>
  <si>
    <t>R6-0313011</t>
  </si>
  <si>
    <t>R6-0313012</t>
  </si>
  <si>
    <t>R6-0313013</t>
  </si>
  <si>
    <t>R6-0313014</t>
  </si>
  <si>
    <t>R6-0313015</t>
  </si>
  <si>
    <t>R6-0313016</t>
  </si>
  <si>
    <t>R6-0314001</t>
  </si>
  <si>
    <t>R6-0314002</t>
  </si>
  <si>
    <t>R6-0316001</t>
  </si>
  <si>
    <t>R6-0322002</t>
  </si>
  <si>
    <t>R6-0322003</t>
  </si>
  <si>
    <t>R6-0322004</t>
  </si>
  <si>
    <t>R6-0323001</t>
  </si>
  <si>
    <t>R6-0323002</t>
  </si>
  <si>
    <t>R6-0323003</t>
  </si>
  <si>
    <t>R6-0325001</t>
  </si>
  <si>
    <t>R6-0327001</t>
  </si>
  <si>
    <t>R6-0327002</t>
  </si>
  <si>
    <t>R6-0327003</t>
  </si>
  <si>
    <t>R6-0327004</t>
  </si>
  <si>
    <t>R6-0328002</t>
  </si>
  <si>
    <t>R6-0328003</t>
  </si>
  <si>
    <t>R6-0329001</t>
  </si>
  <si>
    <t>R6-0331001</t>
  </si>
  <si>
    <t>R6-0340002</t>
  </si>
  <si>
    <t>R6-0341001</t>
  </si>
  <si>
    <t>R6-0341002</t>
  </si>
  <si>
    <t>R6-0343001</t>
  </si>
  <si>
    <t>R6-0346001</t>
  </si>
  <si>
    <t>R6-0401002</t>
  </si>
  <si>
    <t>R6-0401003</t>
  </si>
  <si>
    <t>R6-0401004</t>
  </si>
  <si>
    <t>R6-0408001</t>
  </si>
  <si>
    <t>R6-0408002</t>
  </si>
  <si>
    <t>R6-0413001</t>
  </si>
  <si>
    <t>R6-0413002</t>
  </si>
  <si>
    <t>R6-0413005</t>
  </si>
  <si>
    <t>R6-0413006</t>
  </si>
  <si>
    <t>R6-0413007</t>
  </si>
  <si>
    <t>R6-0422001</t>
  </si>
  <si>
    <t>R6-0423002</t>
  </si>
  <si>
    <t>R6-0423003</t>
  </si>
  <si>
    <t>R6-0425001</t>
  </si>
  <si>
    <t>R6-0427001</t>
  </si>
  <si>
    <t>R6-0429001</t>
  </si>
  <si>
    <t>R6-0437001</t>
  </si>
  <si>
    <t>R6-0440002</t>
  </si>
  <si>
    <t>R6-0440003</t>
  </si>
  <si>
    <t>R6-0501001</t>
  </si>
  <si>
    <t>R6-0501002</t>
  </si>
  <si>
    <t>R6-0513003</t>
  </si>
  <si>
    <t>R6-0513004</t>
  </si>
  <si>
    <t>R6-0513005</t>
  </si>
  <si>
    <t>R6-0521001</t>
  </si>
  <si>
    <t>R6-0527001</t>
  </si>
  <si>
    <t>R6-0529001</t>
  </si>
  <si>
    <t>R6-0530001</t>
  </si>
  <si>
    <t>R6-0530002</t>
  </si>
  <si>
    <t>R6-0531001</t>
  </si>
  <si>
    <t>R6-0533001</t>
  </si>
  <si>
    <t>R6-0534001</t>
  </si>
  <si>
    <t>R6-0534002</t>
  </si>
  <si>
    <t>R6-0547001</t>
  </si>
  <si>
    <t>R6-0601001</t>
  </si>
  <si>
    <t>R6-0611001</t>
  </si>
  <si>
    <t>R6-0613001</t>
  </si>
  <si>
    <t>R6-0623001</t>
  </si>
  <si>
    <t>R6-0630001</t>
  </si>
  <si>
    <t>R6-0703001</t>
  </si>
  <si>
    <t>R6-0705001</t>
  </si>
  <si>
    <t>R6-0706001</t>
  </si>
  <si>
    <t>R6-0708001</t>
  </si>
  <si>
    <t>R6-0709001</t>
  </si>
  <si>
    <t>R6-0713001</t>
  </si>
  <si>
    <t>R6-0713002</t>
  </si>
  <si>
    <t>R6-0713003</t>
  </si>
  <si>
    <t>R6-0713004</t>
  </si>
  <si>
    <t>R6-0713005</t>
  </si>
  <si>
    <t>R6-0713006</t>
  </si>
  <si>
    <t>R6-0718001</t>
  </si>
  <si>
    <t>R6-0723001</t>
  </si>
  <si>
    <t>R6-0727001</t>
  </si>
  <si>
    <t>R6-0727002</t>
  </si>
  <si>
    <t>R6-0727004</t>
  </si>
  <si>
    <t>R6-0727005</t>
  </si>
  <si>
    <t>R6-0731001</t>
  </si>
  <si>
    <t>R6-0734002</t>
  </si>
  <si>
    <t>R6-0801001</t>
  </si>
  <si>
    <t>R6-0801002</t>
  </si>
  <si>
    <t>R6-0801003</t>
  </si>
  <si>
    <t>R6-0801004</t>
  </si>
  <si>
    <t>R6-0801005</t>
  </si>
  <si>
    <t>R6-0801006</t>
  </si>
  <si>
    <t>R6-0801007</t>
  </si>
  <si>
    <t>R6-0801008</t>
  </si>
  <si>
    <t>R6-0801009</t>
  </si>
  <si>
    <t>R6-0801011</t>
  </si>
  <si>
    <t>R6-0801012</t>
  </si>
  <si>
    <t>R6-0801013</t>
  </si>
  <si>
    <t>R6-0802001</t>
  </si>
  <si>
    <t>R6-0803001</t>
  </si>
  <si>
    <t>R6-0803002</t>
  </si>
  <si>
    <t>R6-0803003</t>
  </si>
  <si>
    <t>R6-0804002</t>
  </si>
  <si>
    <t>R6-0804003</t>
  </si>
  <si>
    <t>R6-0805001</t>
  </si>
  <si>
    <t>R6-0808001</t>
  </si>
  <si>
    <t>R6-0808002</t>
  </si>
  <si>
    <t>R6-0808003</t>
  </si>
  <si>
    <t>R6-0810001</t>
  </si>
  <si>
    <t>R6-0811001</t>
  </si>
  <si>
    <t>R6-0811002</t>
  </si>
  <si>
    <t>R6-0811003</t>
  </si>
  <si>
    <t>R6-0811004</t>
  </si>
  <si>
    <t>R6-0811005</t>
  </si>
  <si>
    <t>R6-0812001</t>
  </si>
  <si>
    <t>R6-0812002</t>
  </si>
  <si>
    <t>R6-0812003</t>
  </si>
  <si>
    <t>R6-0812004</t>
  </si>
  <si>
    <t>R6-0812005</t>
  </si>
  <si>
    <t>R6-0813001</t>
  </si>
  <si>
    <t>R6-0813002</t>
  </si>
  <si>
    <t>R6-0813003</t>
  </si>
  <si>
    <t>R6-0813004</t>
  </si>
  <si>
    <t>R6-0813005</t>
  </si>
  <si>
    <t>R6-0813006</t>
  </si>
  <si>
    <t>R6-0813007</t>
  </si>
  <si>
    <t>R6-0813008</t>
  </si>
  <si>
    <t>R6-0813009</t>
  </si>
  <si>
    <t>R6-0813010</t>
  </si>
  <si>
    <t>R6-0813011</t>
  </si>
  <si>
    <t>R6-0813012</t>
  </si>
  <si>
    <t>R6-0813013</t>
  </si>
  <si>
    <t>R6-0813014</t>
  </si>
  <si>
    <t>R6-0813015</t>
  </si>
  <si>
    <t>R6-0813016</t>
  </si>
  <si>
    <t>R6-0813017</t>
  </si>
  <si>
    <t>R6-0813018</t>
  </si>
  <si>
    <t>R6-0813019</t>
  </si>
  <si>
    <t>R6-0813020</t>
  </si>
  <si>
    <t>R6-0813022</t>
  </si>
  <si>
    <t>R6-0813023</t>
  </si>
  <si>
    <t>R6-0813024</t>
  </si>
  <si>
    <t>R6-0813025</t>
  </si>
  <si>
    <t>R6-0813026</t>
  </si>
  <si>
    <t>R6-0813027</t>
  </si>
  <si>
    <t>R6-0813028</t>
  </si>
  <si>
    <t>R6-0813029</t>
  </si>
  <si>
    <t>R6-0813030</t>
  </si>
  <si>
    <t>R6-0813031</t>
  </si>
  <si>
    <t>R6-0813032</t>
  </si>
  <si>
    <t>R6-0813033</t>
  </si>
  <si>
    <t>R6-0813034</t>
  </si>
  <si>
    <t>R6-0813035</t>
  </si>
  <si>
    <t>R6-0813036</t>
  </si>
  <si>
    <t>R6-0813037</t>
  </si>
  <si>
    <t>R6-0813038</t>
  </si>
  <si>
    <t>R6-0813039</t>
  </si>
  <si>
    <t>R6-0813040</t>
  </si>
  <si>
    <t>R6-0813041</t>
  </si>
  <si>
    <t>R6-0813042</t>
  </si>
  <si>
    <t>R6-0813043</t>
  </si>
  <si>
    <t>R6-0813044</t>
  </si>
  <si>
    <t>R6-0813045</t>
  </si>
  <si>
    <t>R6-0813046</t>
  </si>
  <si>
    <t>R6-0813047</t>
  </si>
  <si>
    <t>R6-0813048</t>
  </si>
  <si>
    <t>R6-0813049</t>
  </si>
  <si>
    <t>R6-0813050</t>
  </si>
  <si>
    <t>R6-0813051</t>
  </si>
  <si>
    <t>R6-0813052</t>
  </si>
  <si>
    <t>R6-0813053</t>
  </si>
  <si>
    <t>R6-0813054</t>
  </si>
  <si>
    <t>R6-0813055</t>
  </si>
  <si>
    <t>R6-0813056</t>
  </si>
  <si>
    <t>R6-0813057</t>
  </si>
  <si>
    <t>R6-0813058</t>
  </si>
  <si>
    <t>R6-0813059</t>
  </si>
  <si>
    <t>R6-0814001</t>
  </si>
  <si>
    <t>R6-0814002</t>
  </si>
  <si>
    <t>R6-0814003</t>
  </si>
  <si>
    <t>R6-0814004</t>
  </si>
  <si>
    <t>R6-0814005</t>
  </si>
  <si>
    <t>R6-0814006</t>
  </si>
  <si>
    <t>R6-0814007</t>
  </si>
  <si>
    <t>R6-0814008</t>
  </si>
  <si>
    <t>R6-0814009</t>
  </si>
  <si>
    <t>R6-0814010</t>
  </si>
  <si>
    <t>R6-0814011</t>
  </si>
  <si>
    <t>R6-0814012</t>
  </si>
  <si>
    <t>R6-0815001</t>
  </si>
  <si>
    <t>R6-0818001</t>
  </si>
  <si>
    <t>R6-0818003</t>
  </si>
  <si>
    <t>R6-0818004</t>
  </si>
  <si>
    <t>R6-0818005</t>
  </si>
  <si>
    <t>R6-0822001</t>
  </si>
  <si>
    <t>R6-0823001</t>
  </si>
  <si>
    <t>R6-0823002</t>
  </si>
  <si>
    <t>R6-0823003</t>
  </si>
  <si>
    <t>R6-0824001</t>
  </si>
  <si>
    <t>R6-0826001</t>
  </si>
  <si>
    <t>R6-0826002</t>
  </si>
  <si>
    <t>R6-0826003</t>
  </si>
  <si>
    <t>R6-0827001</t>
  </si>
  <si>
    <t>R6-0827002</t>
  </si>
  <si>
    <t>R6-0827003</t>
  </si>
  <si>
    <t>R6-0827004</t>
  </si>
  <si>
    <t>R6-0827005</t>
  </si>
  <si>
    <t>R6-0827007</t>
  </si>
  <si>
    <t>R6-0827008</t>
  </si>
  <si>
    <t>R6-0827009</t>
  </si>
  <si>
    <t>R6-0827010</t>
  </si>
  <si>
    <t>R6-0828001</t>
  </si>
  <si>
    <t>R6-0828002</t>
  </si>
  <si>
    <t>R6-0828003</t>
  </si>
  <si>
    <t>R6-0828004</t>
  </si>
  <si>
    <t>R6-0828005</t>
  </si>
  <si>
    <t>R6-0831001</t>
  </si>
  <si>
    <t>R6-0831002</t>
  </si>
  <si>
    <t>R6-0834001</t>
  </si>
  <si>
    <t>R6-0834002</t>
  </si>
  <si>
    <t>R6-0839001</t>
  </si>
  <si>
    <t>R6-0843001</t>
  </si>
  <si>
    <t>R6-0843002</t>
  </si>
  <si>
    <t>R6-0843003</t>
  </si>
  <si>
    <t>R6-0843004</t>
  </si>
  <si>
    <t>R6-0844001</t>
  </si>
  <si>
    <t>R6-0845001</t>
  </si>
  <si>
    <t>R6-0846001</t>
  </si>
  <si>
    <t>R6-0847001</t>
  </si>
  <si>
    <t>R6-0847002</t>
  </si>
  <si>
    <t>R6-0901001</t>
  </si>
  <si>
    <t>R6-0904001</t>
  </si>
  <si>
    <t>R6-0904002</t>
  </si>
  <si>
    <t>R6-0913001</t>
  </si>
  <si>
    <t>R6-0913002</t>
  </si>
  <si>
    <t>R6-0913003</t>
  </si>
  <si>
    <t>R6-0926001</t>
  </si>
  <si>
    <t>R6-0927001</t>
  </si>
  <si>
    <t>R6-0936001</t>
  </si>
  <si>
    <t>R6-0947001</t>
  </si>
  <si>
    <t>R6-1013001</t>
  </si>
  <si>
    <t>R6-1114001</t>
  </si>
  <si>
    <t>R6-1201001</t>
  </si>
  <si>
    <t>R6-1203001</t>
  </si>
  <si>
    <t>R6-1211001</t>
  </si>
  <si>
    <t>R6-1223001</t>
  </si>
  <si>
    <t>R6-1240001</t>
  </si>
  <si>
    <t>R6-1313001</t>
  </si>
  <si>
    <t>R6-1313002</t>
  </si>
  <si>
    <t>R6-1404001</t>
  </si>
  <si>
    <t>R6-1411001</t>
  </si>
  <si>
    <t>R6-1433001</t>
  </si>
  <si>
    <t>R6-1516001</t>
  </si>
  <si>
    <t>R6-1527001</t>
  </si>
  <si>
    <t>R6-1534001</t>
  </si>
  <si>
    <t>R6-1544001</t>
  </si>
  <si>
    <t>R6-1601001</t>
  </si>
  <si>
    <t>R6-1608001</t>
  </si>
  <si>
    <t>R6-1611001</t>
  </si>
  <si>
    <t>R6-1613001</t>
  </si>
  <si>
    <t>R6-1613002</t>
  </si>
  <si>
    <t>R6-1613003</t>
  </si>
  <si>
    <t>R6-1613004</t>
  </si>
  <si>
    <t>R6-1613005</t>
  </si>
  <si>
    <t>R6-1613006</t>
  </si>
  <si>
    <t>R6-1614001</t>
  </si>
  <si>
    <t>R6-1614002</t>
  </si>
  <si>
    <t>R6-1625001</t>
  </si>
  <si>
    <t>R6-1627001</t>
  </si>
  <si>
    <t>R6-1632001</t>
  </si>
  <si>
    <t>R6-1633001</t>
  </si>
  <si>
    <t>R6-1640001</t>
  </si>
  <si>
    <t>R6-1647001</t>
  </si>
  <si>
    <t>R6-1701001</t>
  </si>
  <si>
    <t>R6-1705001</t>
  </si>
  <si>
    <t>R6-1713001</t>
  </si>
  <si>
    <t>R6-1713002</t>
  </si>
  <si>
    <t>R6-1713003</t>
  </si>
  <si>
    <t>R6-1713004</t>
  </si>
  <si>
    <t>R6-1713005</t>
  </si>
  <si>
    <t>R6-1722001</t>
  </si>
  <si>
    <t>R6-1722002</t>
  </si>
  <si>
    <t>R6-1723001</t>
  </si>
  <si>
    <t>R6-1740001</t>
  </si>
  <si>
    <t>R6-1740002</t>
  </si>
  <si>
    <t>R6-1740003</t>
  </si>
  <si>
    <t>R6-1740004</t>
  </si>
  <si>
    <t>R6-1740005</t>
  </si>
  <si>
    <t>R6-1740006</t>
  </si>
  <si>
    <t>R6-TOP100000</t>
  </si>
  <si>
    <t>R6-TOP0103001</t>
  </si>
  <si>
    <t>R6-TOP0103002</t>
  </si>
  <si>
    <t>R6-TOP0103003</t>
  </si>
  <si>
    <t>R6-TOP0113001</t>
  </si>
  <si>
    <t>R6-TOP0113002</t>
  </si>
  <si>
    <t>R6-TOP0120001</t>
  </si>
  <si>
    <t>R6-TOP0127001</t>
  </si>
  <si>
    <t>R6-TOP0127002</t>
  </si>
  <si>
    <t>R6-TOP0137001</t>
  </si>
  <si>
    <t>R6-TOP0314001</t>
  </si>
  <si>
    <t>R6-TOP0413001</t>
  </si>
  <si>
    <t>R6-TOP0427001</t>
  </si>
  <si>
    <t>R6-TOP0543001</t>
  </si>
  <si>
    <t>R6-TOP0611001</t>
  </si>
  <si>
    <t>R6-TOP0623001</t>
  </si>
  <si>
    <t>R6-TOP0713001</t>
  </si>
  <si>
    <t>R6-TOP0713002</t>
  </si>
  <si>
    <t>R6-TOP0727001</t>
  </si>
  <si>
    <t>R6-TOP0813001</t>
  </si>
  <si>
    <t>R6-TOP0814001</t>
  </si>
  <si>
    <t>R6-TOP0901001</t>
  </si>
  <si>
    <t>R6-TOP0912001</t>
  </si>
  <si>
    <t>R6-TOP1440001</t>
  </si>
  <si>
    <t>R6-TOP1513001</t>
  </si>
  <si>
    <t>R6-TOP1513002</t>
  </si>
  <si>
    <t>R6-TOP1527001</t>
  </si>
  <si>
    <t>R6-TOP1528001</t>
  </si>
  <si>
    <t>未定</t>
  </si>
  <si>
    <t>佐藤　美香</t>
    <rPh sb="0" eb="2">
      <t>サトウ</t>
    </rPh>
    <rPh sb="3" eb="5">
      <t>ミカ</t>
    </rPh>
    <phoneticPr fontId="0" alignment="distributed"/>
  </si>
  <si>
    <t>近藤　絢一</t>
    <rPh sb="0" eb="2">
      <t>コンドウ</t>
    </rPh>
    <rPh sb="3" eb="5">
      <t>ジュンイチ</t>
    </rPh>
    <phoneticPr fontId="0" alignment="distributed"/>
  </si>
  <si>
    <t>大脇　真</t>
    <rPh sb="0" eb="2">
      <t>オオワキ</t>
    </rPh>
    <rPh sb="3" eb="4">
      <t>マコト</t>
    </rPh>
    <phoneticPr fontId="0" alignment="distributed"/>
  </si>
  <si>
    <t>常谷　智晴</t>
    <rPh sb="0" eb="2">
      <t>ツネヤ</t>
    </rPh>
    <rPh sb="3" eb="5">
      <t>トモハル</t>
    </rPh>
    <phoneticPr fontId="0" alignment="distributed"/>
  </si>
  <si>
    <t>石井　吉春</t>
    <rPh sb="0" eb="2">
      <t>イシイ</t>
    </rPh>
    <rPh sb="3" eb="5">
      <t>ヨシハル</t>
    </rPh>
    <phoneticPr fontId="0" alignment="distributed"/>
  </si>
  <si>
    <t>丸尾　重憲</t>
    <rPh sb="0" eb="2">
      <t>マルオ</t>
    </rPh>
    <rPh sb="3" eb="5">
      <t>シゲノリ</t>
    </rPh>
    <phoneticPr fontId="0" alignment="distributed"/>
  </si>
  <si>
    <t>小田　剛</t>
    <rPh sb="0" eb="2">
      <t>オダ</t>
    </rPh>
    <rPh sb="3" eb="4">
      <t>タケシ</t>
    </rPh>
    <phoneticPr fontId="0" alignment="distributed"/>
  </si>
  <si>
    <t>庄司　尚彦</t>
    <rPh sb="0" eb="2">
      <t>ショウジ</t>
    </rPh>
    <rPh sb="3" eb="5">
      <t>ナオヒコ</t>
    </rPh>
    <phoneticPr fontId="22"/>
  </si>
  <si>
    <t>高田　和彦</t>
    <rPh sb="0" eb="2">
      <t>タカダ</t>
    </rPh>
    <rPh sb="3" eb="5">
      <t>カズヒコ</t>
    </rPh>
    <phoneticPr fontId="19"/>
  </si>
  <si>
    <t>野口　陽輔</t>
    <rPh sb="0" eb="2">
      <t>ノグチ</t>
    </rPh>
    <rPh sb="3" eb="5">
      <t>ヨウスケ</t>
    </rPh>
    <phoneticPr fontId="24"/>
  </si>
  <si>
    <t>濱田　空太郎</t>
    <rPh sb="0" eb="2">
      <t>ハマダ</t>
    </rPh>
    <rPh sb="3" eb="4">
      <t>ソラ</t>
    </rPh>
    <rPh sb="4" eb="6">
      <t>タロウ</t>
    </rPh>
    <phoneticPr fontId="0"/>
  </si>
  <si>
    <t>谷川　透</t>
    <rPh sb="0" eb="2">
      <t>タニカワ</t>
    </rPh>
    <rPh sb="3" eb="4">
      <t>トオル</t>
    </rPh>
    <phoneticPr fontId="0" alignment="distributed"/>
  </si>
  <si>
    <t>照井　公春</t>
    <rPh sb="0" eb="2">
      <t>テルイ</t>
    </rPh>
    <rPh sb="3" eb="4">
      <t>コウ</t>
    </rPh>
    <rPh sb="4" eb="5">
      <t>ハル</t>
    </rPh>
    <phoneticPr fontId="0"/>
  </si>
  <si>
    <t>関口　雅浩</t>
    <rPh sb="0" eb="2">
      <t>セキグチ</t>
    </rPh>
    <rPh sb="3" eb="5">
      <t>マサヒロ</t>
    </rPh>
    <phoneticPr fontId="0" alignment="distributed"/>
  </si>
  <si>
    <t>佐藤　奈雄</t>
    <rPh sb="0" eb="2">
      <t>サトウ</t>
    </rPh>
    <rPh sb="3" eb="4">
      <t>ナ</t>
    </rPh>
    <rPh sb="4" eb="5">
      <t>オ</t>
    </rPh>
    <phoneticPr fontId="0" alignment="distributed"/>
  </si>
  <si>
    <t>櫻井　康博</t>
    <rPh sb="0" eb="2">
      <t>サクライ</t>
    </rPh>
    <rPh sb="3" eb="5">
      <t>ヤスヒロ</t>
    </rPh>
    <phoneticPr fontId="0" alignment="distributed"/>
  </si>
  <si>
    <t>佐藤　和哉</t>
    <rPh sb="0" eb="2">
      <t>サトウ</t>
    </rPh>
    <rPh sb="3" eb="4">
      <t>カズ</t>
    </rPh>
    <rPh sb="4" eb="5">
      <t>ヤ</t>
    </rPh>
    <phoneticPr fontId="0"/>
  </si>
  <si>
    <t>齋藤　匡俊</t>
    <rPh sb="0" eb="2">
      <t>サイトウ</t>
    </rPh>
    <rPh sb="3" eb="5">
      <t>マサトシ</t>
    </rPh>
    <phoneticPr fontId="24"/>
  </si>
  <si>
    <t>池田 かおり</t>
    <rPh sb="0" eb="2">
      <t>イケダ</t>
    </rPh>
    <phoneticPr fontId="0" alignment="distributed"/>
  </si>
  <si>
    <t>大嶋　雄生</t>
    <rPh sb="0" eb="2">
      <t>オオシマ</t>
    </rPh>
    <rPh sb="3" eb="4">
      <t>ユウ</t>
    </rPh>
    <rPh sb="4" eb="5">
      <t>キ</t>
    </rPh>
    <phoneticPr fontId="0" alignment="distributed"/>
  </si>
  <si>
    <t>栗谷　義樹</t>
    <rPh sb="0" eb="2">
      <t>クリヤ</t>
    </rPh>
    <rPh sb="3" eb="5">
      <t>ヨシキ</t>
    </rPh>
    <phoneticPr fontId="0" alignment="distributed"/>
  </si>
  <si>
    <t>松田　卓也</t>
    <rPh sb="0" eb="2">
      <t>マツダ</t>
    </rPh>
    <rPh sb="3" eb="5">
      <t>タクヤ</t>
    </rPh>
    <phoneticPr fontId="0" alignment="distributed"/>
  </si>
  <si>
    <t>香川　倫幸</t>
    <rPh sb="0" eb="2">
      <t>カガワ</t>
    </rPh>
    <rPh sb="3" eb="5">
      <t>ミチユキ</t>
    </rPh>
    <phoneticPr fontId="0" alignment="distributed"/>
  </si>
  <si>
    <t>遠藤　誠作</t>
    <rPh sb="0" eb="2">
      <t>エンドウ</t>
    </rPh>
    <rPh sb="3" eb="5">
      <t>セイサク</t>
    </rPh>
    <phoneticPr fontId="0" alignment="distributed"/>
  </si>
  <si>
    <t>石川　英克</t>
    <rPh sb="0" eb="2">
      <t>イシカワ</t>
    </rPh>
    <rPh sb="3" eb="5">
      <t>ヒデカツ</t>
    </rPh>
    <phoneticPr fontId="0" alignment="distributed"/>
  </si>
  <si>
    <t>相田　真宏</t>
    <rPh sb="0" eb="2">
      <t>アイタ</t>
    </rPh>
    <rPh sb="3" eb="5">
      <t>マサヒロ</t>
    </rPh>
    <phoneticPr fontId="0" alignment="distributed"/>
  </si>
  <si>
    <t>鈴木　勇人</t>
    <rPh sb="0" eb="2">
      <t>スズキ</t>
    </rPh>
    <rPh sb="3" eb="5">
      <t>ハヤト</t>
    </rPh>
    <phoneticPr fontId="19"/>
  </si>
  <si>
    <t>鈴木　利勝</t>
    <rPh sb="0" eb="2">
      <t>スズキ</t>
    </rPh>
    <rPh sb="3" eb="5">
      <t>トシカツ</t>
    </rPh>
    <phoneticPr fontId="0" alignment="distributed"/>
  </si>
  <si>
    <t>佐藤　真一</t>
    <rPh sb="0" eb="2">
      <t>サトウ</t>
    </rPh>
    <rPh sb="3" eb="5">
      <t>シンイチ</t>
    </rPh>
    <phoneticPr fontId="0" alignment="distributed"/>
  </si>
  <si>
    <t>三枝　康成</t>
    <rPh sb="0" eb="2">
      <t>サエグサ</t>
    </rPh>
    <rPh sb="3" eb="5">
      <t>ヤスナリ</t>
    </rPh>
    <phoneticPr fontId="0" alignment="distributed"/>
  </si>
  <si>
    <t>中山　幸夫</t>
    <rPh sb="0" eb="2">
      <t>ナカヤマ</t>
    </rPh>
    <rPh sb="3" eb="5">
      <t>ユキオ</t>
    </rPh>
    <phoneticPr fontId="0" alignment="distributed"/>
  </si>
  <si>
    <t>太田　正</t>
    <rPh sb="0" eb="2">
      <t>オオタ</t>
    </rPh>
    <rPh sb="3" eb="4">
      <t>タダシ</t>
    </rPh>
    <phoneticPr fontId="0" alignment="distributed"/>
  </si>
  <si>
    <t>浅見　正和</t>
    <rPh sb="0" eb="2">
      <t>アサミ</t>
    </rPh>
    <rPh sb="3" eb="5">
      <t>マサカズ</t>
    </rPh>
    <phoneticPr fontId="0" alignment="distributed"/>
  </si>
  <si>
    <t>谷田　一久</t>
    <rPh sb="0" eb="2">
      <t>タニダ</t>
    </rPh>
    <rPh sb="3" eb="5">
      <t>カズヒサ</t>
    </rPh>
    <phoneticPr fontId="0" alignment="distributed"/>
  </si>
  <si>
    <t>山木　幸夫</t>
    <rPh sb="0" eb="2">
      <t>ヤマキ</t>
    </rPh>
    <rPh sb="3" eb="5">
      <t>ユキオ</t>
    </rPh>
    <phoneticPr fontId="0" alignment="distributed"/>
  </si>
  <si>
    <t>加藤　壮一</t>
    <rPh sb="0" eb="2">
      <t>カトウ</t>
    </rPh>
    <rPh sb="3" eb="5">
      <t>ソウイチ</t>
    </rPh>
    <phoneticPr fontId="0" alignment="distributed"/>
  </si>
  <si>
    <t>小泉　雄司</t>
    <rPh sb="0" eb="2">
      <t>コイズミ</t>
    </rPh>
    <rPh sb="3" eb="5">
      <t>ユウジ</t>
    </rPh>
    <phoneticPr fontId="0" alignment="distributed"/>
  </si>
  <si>
    <t>金井　信一</t>
    <rPh sb="0" eb="2">
      <t>カナイ</t>
    </rPh>
    <rPh sb="3" eb="5">
      <t>シンイチ</t>
    </rPh>
    <phoneticPr fontId="0"/>
  </si>
  <si>
    <t>長　隆</t>
    <rPh sb="0" eb="1">
      <t>オサ</t>
    </rPh>
    <rPh sb="2" eb="3">
      <t>タカシ</t>
    </rPh>
    <phoneticPr fontId="0" alignment="distributed"/>
  </si>
  <si>
    <t>夏苅　千晶</t>
    <rPh sb="0" eb="1">
      <t>ナツ</t>
    </rPh>
    <rPh sb="1" eb="2">
      <t>カリ</t>
    </rPh>
    <rPh sb="3" eb="5">
      <t>チアキ</t>
    </rPh>
    <phoneticPr fontId="0" alignment="distributed"/>
  </si>
  <si>
    <t>鈴木　浩三</t>
    <rPh sb="0" eb="2">
      <t>スズキ</t>
    </rPh>
    <rPh sb="3" eb="5">
      <t>コウゾウ</t>
    </rPh>
    <phoneticPr fontId="0" alignment="distributed"/>
  </si>
  <si>
    <t>弓倉　純一</t>
    <rPh sb="0" eb="2">
      <t>ユミクラ</t>
    </rPh>
    <rPh sb="3" eb="5">
      <t>ジュンイチ</t>
    </rPh>
    <phoneticPr fontId="0" alignment="distributed"/>
  </si>
  <si>
    <t>加納　隆</t>
    <rPh sb="0" eb="2">
      <t>カノウ</t>
    </rPh>
    <rPh sb="3" eb="4">
      <t>タカシ</t>
    </rPh>
    <phoneticPr fontId="0" alignment="distributed"/>
  </si>
  <si>
    <t>滝沢　智</t>
    <rPh sb="0" eb="2">
      <t>タキザワ</t>
    </rPh>
    <rPh sb="3" eb="4">
      <t>サトシ</t>
    </rPh>
    <phoneticPr fontId="0" alignment="distributed"/>
  </si>
  <si>
    <t>金子　昭人</t>
    <rPh sb="0" eb="2">
      <t>カネコ</t>
    </rPh>
    <rPh sb="3" eb="5">
      <t>アキヒト</t>
    </rPh>
    <phoneticPr fontId="0" alignment="distributed"/>
  </si>
  <si>
    <t>清水　孝之</t>
    <rPh sb="0" eb="2">
      <t>シミズ</t>
    </rPh>
    <rPh sb="3" eb="5">
      <t>タカユキ</t>
    </rPh>
    <phoneticPr fontId="0" alignment="distributed"/>
  </si>
  <si>
    <t>冨田　一栄</t>
    <rPh sb="0" eb="2">
      <t>トミタ</t>
    </rPh>
    <rPh sb="3" eb="5">
      <t>カズエ</t>
    </rPh>
    <phoneticPr fontId="0" alignment="distributed"/>
  </si>
  <si>
    <t>南澤　淳</t>
    <rPh sb="0" eb="2">
      <t>ミナミサワ</t>
    </rPh>
    <rPh sb="3" eb="4">
      <t>ジュン</t>
    </rPh>
    <phoneticPr fontId="0" alignment="distributed"/>
  </si>
  <si>
    <t>栗原　智之</t>
    <rPh sb="0" eb="2">
      <t>クリバラ</t>
    </rPh>
    <rPh sb="3" eb="5">
      <t>トモユキ</t>
    </rPh>
    <phoneticPr fontId="0" alignment="distributed"/>
  </si>
  <si>
    <t>木村　康則</t>
    <rPh sb="0" eb="2">
      <t>キムラ</t>
    </rPh>
    <rPh sb="3" eb="5">
      <t>ヤスノリ</t>
    </rPh>
    <phoneticPr fontId="0" alignment="distributed"/>
  </si>
  <si>
    <t>齋藤　弘</t>
    <rPh sb="0" eb="2">
      <t>サイトウ</t>
    </rPh>
    <rPh sb="3" eb="4">
      <t>ヒロシ</t>
    </rPh>
    <phoneticPr fontId="0" alignment="distributed"/>
  </si>
  <si>
    <t>川島　建文</t>
    <rPh sb="0" eb="2">
      <t>カワシマ</t>
    </rPh>
    <rPh sb="3" eb="4">
      <t>タテ</t>
    </rPh>
    <rPh sb="4" eb="5">
      <t>ブミ</t>
    </rPh>
    <phoneticPr fontId="0" alignment="distributed"/>
  </si>
  <si>
    <t>藤巻　祐輔</t>
    <rPh sb="0" eb="2">
      <t>フジマキ</t>
    </rPh>
    <rPh sb="3" eb="5">
      <t>ユウスケ</t>
    </rPh>
    <phoneticPr fontId="0" alignment="distributed"/>
  </si>
  <si>
    <t>髙橋　佑季</t>
    <rPh sb="0" eb="2">
      <t>タカハシ</t>
    </rPh>
    <rPh sb="3" eb="5">
      <t>ユウキ</t>
    </rPh>
    <phoneticPr fontId="0" alignment="distributed"/>
  </si>
  <si>
    <t>浦葉　翔太</t>
    <rPh sb="0" eb="2">
      <t>ウラハ</t>
    </rPh>
    <rPh sb="3" eb="5">
      <t>ショウタ</t>
    </rPh>
    <phoneticPr fontId="0" alignment="distributed"/>
  </si>
  <si>
    <t>佐藤　諒也</t>
    <rPh sb="0" eb="2">
      <t>サトウ</t>
    </rPh>
    <rPh sb="3" eb="4">
      <t>リョウヤ</t>
    </rPh>
    <phoneticPr fontId="0" alignment="distributed"/>
  </si>
  <si>
    <t>村上　裕樹</t>
    <rPh sb="0" eb="2">
      <t>ムラカミ</t>
    </rPh>
    <rPh sb="3" eb="5">
      <t>ユウキ</t>
    </rPh>
    <phoneticPr fontId="0" alignment="distributed"/>
  </si>
  <si>
    <t>今井　裕了</t>
    <rPh sb="0" eb="2">
      <t>イマイ</t>
    </rPh>
    <rPh sb="3" eb="4">
      <t>ヒロ</t>
    </rPh>
    <rPh sb="4" eb="5">
      <t>ノリ</t>
    </rPh>
    <phoneticPr fontId="0" alignment="distributed"/>
  </si>
  <si>
    <t>石井　知浩</t>
    <rPh sb="0" eb="2">
      <t>イシイ</t>
    </rPh>
    <rPh sb="3" eb="5">
      <t>トモヒロ</t>
    </rPh>
    <phoneticPr fontId="0" alignment="distributed"/>
  </si>
  <si>
    <t>小林　美咲</t>
    <rPh sb="0" eb="2">
      <t>コバヤシ</t>
    </rPh>
    <rPh sb="3" eb="5">
      <t>ミサキ</t>
    </rPh>
    <phoneticPr fontId="0" alignment="distributed"/>
  </si>
  <si>
    <t>新沼　研</t>
    <rPh sb="0" eb="2">
      <t>ニイヌマ</t>
    </rPh>
    <rPh sb="3" eb="4">
      <t>ケン</t>
    </rPh>
    <phoneticPr fontId="0" alignment="distributed"/>
  </si>
  <si>
    <t>堀田　雄哉</t>
    <rPh sb="0" eb="2">
      <t>ホリタ</t>
    </rPh>
    <rPh sb="3" eb="4">
      <t>カツ</t>
    </rPh>
    <rPh sb="4" eb="5">
      <t>ヤ</t>
    </rPh>
    <phoneticPr fontId="0" alignment="distributed"/>
  </si>
  <si>
    <t>後藤　祥平</t>
    <rPh sb="0" eb="2">
      <t>ゴトウ</t>
    </rPh>
    <rPh sb="3" eb="5">
      <t>ショウヘイ</t>
    </rPh>
    <phoneticPr fontId="0" alignment="distributed"/>
  </si>
  <si>
    <t>福田　健一郎</t>
    <rPh sb="0" eb="2">
      <t>フクダ</t>
    </rPh>
    <rPh sb="3" eb="6">
      <t>ケンイチロウ</t>
    </rPh>
    <phoneticPr fontId="0" alignment="distributed"/>
  </si>
  <si>
    <t>橋本　玄</t>
    <rPh sb="0" eb="2">
      <t>ハシモト</t>
    </rPh>
    <rPh sb="3" eb="4">
      <t>ゲン</t>
    </rPh>
    <phoneticPr fontId="0" alignment="distributed"/>
  </si>
  <si>
    <t>合谷　貴史</t>
    <rPh sb="0" eb="2">
      <t>ゴウヤ</t>
    </rPh>
    <rPh sb="3" eb="5">
      <t>タカシ</t>
    </rPh>
    <phoneticPr fontId="0" alignment="distributed"/>
  </si>
  <si>
    <t>橋本　正治</t>
    <rPh sb="0" eb="2">
      <t>ハシモト</t>
    </rPh>
    <rPh sb="3" eb="5">
      <t>マサハル</t>
    </rPh>
    <phoneticPr fontId="0" alignment="distributed"/>
  </si>
  <si>
    <t>渡辺　典之</t>
    <rPh sb="0" eb="2">
      <t>ワタナベ</t>
    </rPh>
    <rPh sb="3" eb="5">
      <t>ノリユキ</t>
    </rPh>
    <phoneticPr fontId="0" alignment="distributed"/>
  </si>
  <si>
    <t>岡本　靖</t>
    <rPh sb="0" eb="2">
      <t>オカモト</t>
    </rPh>
    <rPh sb="3" eb="4">
      <t>ヤスシ</t>
    </rPh>
    <phoneticPr fontId="0" alignment="distributed"/>
  </si>
  <si>
    <t>西野　達宏</t>
    <rPh sb="0" eb="2">
      <t>ニシノ</t>
    </rPh>
    <rPh sb="3" eb="5">
      <t>タツヒロ</t>
    </rPh>
    <phoneticPr fontId="0" alignment="distributed"/>
  </si>
  <si>
    <t>樋口　幸一</t>
    <rPh sb="0" eb="2">
      <t>ヒグチ</t>
    </rPh>
    <rPh sb="3" eb="5">
      <t>コウイチ</t>
    </rPh>
    <phoneticPr fontId="0" alignment="distributed"/>
  </si>
  <si>
    <t>世羅　徹</t>
    <rPh sb="0" eb="2">
      <t>セラ</t>
    </rPh>
    <rPh sb="3" eb="4">
      <t>トオル</t>
    </rPh>
    <phoneticPr fontId="0" alignment="distributed"/>
  </si>
  <si>
    <t>松本　拓也</t>
    <rPh sb="0" eb="2">
      <t>マツモト</t>
    </rPh>
    <rPh sb="3" eb="5">
      <t>タクヤ</t>
    </rPh>
    <phoneticPr fontId="0" alignment="distributed"/>
  </si>
  <si>
    <t>馬場　正威</t>
    <rPh sb="0" eb="2">
      <t>ババ</t>
    </rPh>
    <rPh sb="3" eb="5">
      <t>マサイ</t>
    </rPh>
    <phoneticPr fontId="0" alignment="distributed"/>
  </si>
  <si>
    <t>植村　亮</t>
    <rPh sb="0" eb="2">
      <t>ウエムラ</t>
    </rPh>
    <rPh sb="3" eb="4">
      <t>リョウ</t>
    </rPh>
    <phoneticPr fontId="0" alignment="distributed"/>
  </si>
  <si>
    <t>川端　康正</t>
    <rPh sb="0" eb="2">
      <t>カワバタ</t>
    </rPh>
    <rPh sb="3" eb="5">
      <t>ヤスマサ</t>
    </rPh>
    <phoneticPr fontId="0" alignment="distributed"/>
  </si>
  <si>
    <t>濱中　洋平</t>
    <rPh sb="0" eb="2">
      <t>ハマナカ</t>
    </rPh>
    <rPh sb="3" eb="5">
      <t>ヨウヘイ</t>
    </rPh>
    <phoneticPr fontId="0" alignment="distributed"/>
  </si>
  <si>
    <t>黒岩　弘征</t>
    <rPh sb="0" eb="1">
      <t>クロ</t>
    </rPh>
    <rPh sb="1" eb="2">
      <t>イワ</t>
    </rPh>
    <rPh sb="3" eb="4">
      <t>ヒロ</t>
    </rPh>
    <rPh sb="4" eb="5">
      <t>ユキ</t>
    </rPh>
    <phoneticPr fontId="0" alignment="distributed"/>
  </si>
  <si>
    <t>古島　洋平</t>
    <rPh sb="0" eb="2">
      <t>フルシマ</t>
    </rPh>
    <rPh sb="3" eb="5">
      <t>ヨウヘイ</t>
    </rPh>
    <phoneticPr fontId="0" alignment="distributed"/>
  </si>
  <si>
    <t>千葉　穣</t>
    <rPh sb="0" eb="2">
      <t>チバ</t>
    </rPh>
    <rPh sb="3" eb="4">
      <t>ユタカ</t>
    </rPh>
    <phoneticPr fontId="0" alignment="distributed"/>
  </si>
  <si>
    <t>阿部　京</t>
    <rPh sb="0" eb="2">
      <t>アベ</t>
    </rPh>
    <rPh sb="3" eb="4">
      <t>ミヤコ</t>
    </rPh>
    <phoneticPr fontId="0" alignment="distributed"/>
  </si>
  <si>
    <t>前川　智之</t>
    <rPh sb="0" eb="2">
      <t>マエカワ</t>
    </rPh>
    <rPh sb="3" eb="5">
      <t>トモユキ</t>
    </rPh>
    <phoneticPr fontId="0" alignment="distributed"/>
  </si>
  <si>
    <t>白石　俊介</t>
    <rPh sb="0" eb="2">
      <t>シライシ</t>
    </rPh>
    <rPh sb="3" eb="5">
      <t>シュンスケ</t>
    </rPh>
    <phoneticPr fontId="0" alignment="distributed"/>
  </si>
  <si>
    <t>松村　隆司</t>
    <rPh sb="0" eb="2">
      <t>マツムラ</t>
    </rPh>
    <rPh sb="3" eb="4">
      <t>タカ</t>
    </rPh>
    <rPh sb="4" eb="5">
      <t>シ</t>
    </rPh>
    <phoneticPr fontId="0" alignment="distributed"/>
  </si>
  <si>
    <t>藤木　一到</t>
    <rPh sb="0" eb="2">
      <t>フジキ</t>
    </rPh>
    <rPh sb="3" eb="4">
      <t>イッ</t>
    </rPh>
    <rPh sb="4" eb="5">
      <t>トウ</t>
    </rPh>
    <phoneticPr fontId="0" alignment="distributed"/>
  </si>
  <si>
    <t>真鍋　貴裕</t>
    <rPh sb="0" eb="2">
      <t>マナベ</t>
    </rPh>
    <rPh sb="3" eb="5">
      <t>タカヒロ</t>
    </rPh>
    <phoneticPr fontId="0" alignment="distributed"/>
  </si>
  <si>
    <t>上村　明廣</t>
    <rPh sb="0" eb="2">
      <t>ウエムラ</t>
    </rPh>
    <rPh sb="3" eb="5">
      <t>アキヒロ</t>
    </rPh>
    <phoneticPr fontId="0" alignment="distributed"/>
  </si>
  <si>
    <t>梁瀬　亮</t>
    <rPh sb="0" eb="2">
      <t>ヤナセ</t>
    </rPh>
    <rPh sb="3" eb="4">
      <t>アキラ</t>
    </rPh>
    <phoneticPr fontId="0" alignment="distributed"/>
  </si>
  <si>
    <t>植田　賢吾</t>
    <rPh sb="0" eb="2">
      <t>ウエダ</t>
    </rPh>
    <rPh sb="3" eb="5">
      <t>ケンゴ</t>
    </rPh>
    <phoneticPr fontId="0" alignment="distributed"/>
  </si>
  <si>
    <t>竹中　秀郎</t>
    <rPh sb="0" eb="2">
      <t>タケナカ</t>
    </rPh>
    <rPh sb="3" eb="5">
      <t>シュウロウ</t>
    </rPh>
    <phoneticPr fontId="0" alignment="distributed"/>
  </si>
  <si>
    <t>手計　徹也</t>
    <rPh sb="0" eb="2">
      <t>テバカ</t>
    </rPh>
    <rPh sb="3" eb="5">
      <t>テツヤ</t>
    </rPh>
    <phoneticPr fontId="0" alignment="distributed"/>
  </si>
  <si>
    <t>朴井　晃</t>
    <rPh sb="0" eb="1">
      <t>ボク</t>
    </rPh>
    <rPh sb="1" eb="2">
      <t>イ</t>
    </rPh>
    <rPh sb="3" eb="4">
      <t>アキラ</t>
    </rPh>
    <phoneticPr fontId="0" alignment="distributed"/>
  </si>
  <si>
    <t>湯原　淳平</t>
    <rPh sb="0" eb="5">
      <t>ユハラ　ジュンペイ</t>
    </rPh>
    <phoneticPr fontId="0"/>
  </si>
  <si>
    <t>兄井　利昌</t>
    <rPh sb="0" eb="1">
      <t>アニ</t>
    </rPh>
    <rPh sb="1" eb="2">
      <t>イ</t>
    </rPh>
    <rPh sb="3" eb="5">
      <t>トシマサ</t>
    </rPh>
    <phoneticPr fontId="22"/>
  </si>
  <si>
    <t>菊地　隆</t>
    <rPh sb="0" eb="4">
      <t>キクチ　タカシ</t>
    </rPh>
    <phoneticPr fontId="22"/>
  </si>
  <si>
    <t>一戸　和成</t>
    <rPh sb="0" eb="2">
      <t>イチノヘ</t>
    </rPh>
    <rPh sb="3" eb="5">
      <t>カズシゲ</t>
    </rPh>
    <phoneticPr fontId="0" alignment="distributed"/>
  </si>
  <si>
    <t>下平　隼道</t>
    <rPh sb="0" eb="2">
      <t>シモヒラ</t>
    </rPh>
    <rPh sb="3" eb="5">
      <t>トシミチ</t>
    </rPh>
    <phoneticPr fontId="26"/>
  </si>
  <si>
    <t>高橋　洋乙</t>
    <rPh sb="0" eb="2">
      <t>タカハシ</t>
    </rPh>
    <rPh sb="3" eb="4">
      <t>ヨウ</t>
    </rPh>
    <rPh sb="4" eb="5">
      <t>イチ</t>
    </rPh>
    <phoneticPr fontId="0" alignment="distributed"/>
  </si>
  <si>
    <t>森　清司</t>
    <rPh sb="0" eb="1">
      <t>モリ</t>
    </rPh>
    <rPh sb="2" eb="3">
      <t>キヨシ</t>
    </rPh>
    <phoneticPr fontId="0" alignment="distributed"/>
  </si>
  <si>
    <t>吉竹　一将</t>
    <rPh sb="0" eb="2">
      <t>ヨシタケ</t>
    </rPh>
    <rPh sb="3" eb="5">
      <t>カズマサ</t>
    </rPh>
    <phoneticPr fontId="24"/>
  </si>
  <si>
    <t>春日　丈実</t>
    <rPh sb="0" eb="2">
      <t>カスガ</t>
    </rPh>
    <rPh sb="3" eb="4">
      <t>タケ</t>
    </rPh>
    <rPh sb="4" eb="5">
      <t>ミ</t>
    </rPh>
    <phoneticPr fontId="24"/>
  </si>
  <si>
    <t>大窪　誠</t>
    <rPh sb="0" eb="2">
      <t>オオクボ</t>
    </rPh>
    <rPh sb="3" eb="4">
      <t>マコト</t>
    </rPh>
    <phoneticPr fontId="24"/>
  </si>
  <si>
    <t>谷口　勝英</t>
    <rPh sb="0" eb="2">
      <t>タニグチ</t>
    </rPh>
    <rPh sb="3" eb="5">
      <t>カツヒデ</t>
    </rPh>
    <phoneticPr fontId="24"/>
  </si>
  <si>
    <t>深澤　哲</t>
    <rPh sb="0" eb="2">
      <t>フカサワ</t>
    </rPh>
    <rPh sb="3" eb="4">
      <t>サトシ</t>
    </rPh>
    <phoneticPr fontId="0"/>
  </si>
  <si>
    <t>副島　功寛</t>
    <rPh sb="0" eb="2">
      <t>ソエジマ</t>
    </rPh>
    <rPh sb="3" eb="4">
      <t>カツヒロ</t>
    </rPh>
    <phoneticPr fontId="0"/>
  </si>
  <si>
    <t>小田原　正和</t>
    <rPh sb="0" eb="3">
      <t>オダワラ</t>
    </rPh>
    <rPh sb="4" eb="6">
      <t>マサカズ</t>
    </rPh>
    <phoneticPr fontId="0"/>
  </si>
  <si>
    <t>増井　郷介</t>
    <rPh sb="0" eb="2">
      <t>マスイ</t>
    </rPh>
    <rPh sb="3" eb="5">
      <t>ゴウスケ</t>
    </rPh>
    <phoneticPr fontId="0"/>
  </si>
  <si>
    <t>車田　友之</t>
    <rPh sb="0" eb="2">
      <t>クルマダ</t>
    </rPh>
    <rPh sb="3" eb="5">
      <t>トモユキ</t>
    </rPh>
    <phoneticPr fontId="0"/>
  </si>
  <si>
    <t>片平　智之</t>
    <rPh sb="0" eb="2">
      <t>カタヒラ</t>
    </rPh>
    <rPh sb="3" eb="5">
      <t>トモユキ</t>
    </rPh>
    <phoneticPr fontId="0"/>
  </si>
  <si>
    <t>木戸　孝哉</t>
    <rPh sb="0" eb="2">
      <t>キド</t>
    </rPh>
    <rPh sb="3" eb="5">
      <t>タカヤ</t>
    </rPh>
    <phoneticPr fontId="20"/>
  </si>
  <si>
    <t>小林　亮太</t>
    <rPh sb="0" eb="2">
      <t>コバヤシ</t>
    </rPh>
    <rPh sb="3" eb="5">
      <t>リョウタ</t>
    </rPh>
    <phoneticPr fontId="20"/>
  </si>
  <si>
    <t>十二　壮志</t>
    <rPh sb="0" eb="2">
      <t>ジュウニ</t>
    </rPh>
    <rPh sb="3" eb="4">
      <t>ソウ</t>
    </rPh>
    <rPh sb="4" eb="5">
      <t>シ</t>
    </rPh>
    <phoneticPr fontId="0"/>
  </si>
  <si>
    <t>水落　智子</t>
    <rPh sb="0" eb="2">
      <t>ミズオチ</t>
    </rPh>
    <rPh sb="3" eb="5">
      <t>トモコ</t>
    </rPh>
    <phoneticPr fontId="0"/>
  </si>
  <si>
    <t>江口　倫太郎</t>
  </si>
  <si>
    <t>山田　敦</t>
  </si>
  <si>
    <t>内田　賢治</t>
    <rPh sb="0" eb="2">
      <t>ウチダ</t>
    </rPh>
    <rPh sb="3" eb="5">
      <t>ケンジ</t>
    </rPh>
    <phoneticPr fontId="0"/>
  </si>
  <si>
    <t>鈴木　敦</t>
    <rPh sb="0" eb="2">
      <t>スズキ</t>
    </rPh>
    <rPh sb="3" eb="4">
      <t>アツシ</t>
    </rPh>
    <phoneticPr fontId="0"/>
  </si>
  <si>
    <t>秋本　圭介</t>
    <rPh sb="0" eb="2">
      <t>アキモト</t>
    </rPh>
    <rPh sb="3" eb="5">
      <t>ケイスケ</t>
    </rPh>
    <phoneticPr fontId="0" alignment="distributed"/>
  </si>
  <si>
    <t>宇野　二朗</t>
    <rPh sb="0" eb="2">
      <t>ウノ</t>
    </rPh>
    <rPh sb="3" eb="5">
      <t>ジロウ</t>
    </rPh>
    <phoneticPr fontId="0" alignment="distributed"/>
  </si>
  <si>
    <t>浅沼　進</t>
    <rPh sb="0" eb="2">
      <t>アサヌマ</t>
    </rPh>
    <rPh sb="3" eb="4">
      <t>ススム</t>
    </rPh>
    <phoneticPr fontId="0" alignment="distributed"/>
  </si>
  <si>
    <t>豊岡　宏</t>
    <rPh sb="0" eb="2">
      <t>トヨオカ</t>
    </rPh>
    <rPh sb="3" eb="4">
      <t>ヒロシ</t>
    </rPh>
    <phoneticPr fontId="0" alignment="distributed"/>
  </si>
  <si>
    <t>工藤　高</t>
    <rPh sb="0" eb="2">
      <t>クドウ</t>
    </rPh>
    <rPh sb="3" eb="4">
      <t>タカシ</t>
    </rPh>
    <phoneticPr fontId="0" alignment="distributed"/>
  </si>
  <si>
    <t>船山　竜宏</t>
    <rPh sb="0" eb="2">
      <t>フナヤマ</t>
    </rPh>
    <rPh sb="3" eb="5">
      <t>タツヒロ</t>
    </rPh>
    <phoneticPr fontId="19"/>
  </si>
  <si>
    <t>伊藤　恵治</t>
    <rPh sb="0" eb="2">
      <t>イトウ</t>
    </rPh>
    <rPh sb="3" eb="5">
      <t>ケイジ</t>
    </rPh>
    <phoneticPr fontId="24"/>
  </si>
  <si>
    <t>久保田　裕史</t>
    <rPh sb="0" eb="3">
      <t>クボタ</t>
    </rPh>
    <rPh sb="4" eb="6">
      <t>ヒロシ</t>
    </rPh>
    <phoneticPr fontId="0"/>
  </si>
  <si>
    <t>山本　整</t>
    <rPh sb="0" eb="2">
      <t>ヤマモト</t>
    </rPh>
    <rPh sb="3" eb="4">
      <t>マコト</t>
    </rPh>
    <phoneticPr fontId="0"/>
  </si>
  <si>
    <t>林　剛久</t>
    <rPh sb="0" eb="1">
      <t>ハヤシ</t>
    </rPh>
    <rPh sb="2" eb="4">
      <t>タケヒサ</t>
    </rPh>
    <phoneticPr fontId="0" alignment="distributed"/>
  </si>
  <si>
    <t>長谷川　信明</t>
    <rPh sb="0" eb="3">
      <t>ハセガワ</t>
    </rPh>
    <rPh sb="4" eb="6">
      <t>ノブアキ</t>
    </rPh>
    <phoneticPr fontId="0" alignment="distributed"/>
  </si>
  <si>
    <t>中川　豊</t>
    <rPh sb="0" eb="2">
      <t>ナカガワ</t>
    </rPh>
    <rPh sb="3" eb="4">
      <t>ユタカ</t>
    </rPh>
    <phoneticPr fontId="0" alignment="distributed"/>
  </si>
  <si>
    <t>高橋　圭</t>
  </si>
  <si>
    <t>富永　昌伸</t>
    <rPh sb="0" eb="2">
      <t>トミナガ</t>
    </rPh>
    <rPh sb="3" eb="5">
      <t>マサノブ</t>
    </rPh>
    <phoneticPr fontId="0"/>
  </si>
  <si>
    <t>山本　薫</t>
    <rPh sb="0" eb="2">
      <t>ヤマモト</t>
    </rPh>
    <rPh sb="3" eb="4">
      <t>カオル</t>
    </rPh>
    <phoneticPr fontId="0" alignment="distributed"/>
  </si>
  <si>
    <t>浅川　晴俊</t>
    <rPh sb="0" eb="2">
      <t>アサカワ</t>
    </rPh>
    <rPh sb="3" eb="5">
      <t>ハルトシ</t>
    </rPh>
    <phoneticPr fontId="0" alignment="distributed"/>
  </si>
  <si>
    <t>藤原　寿広</t>
    <rPh sb="0" eb="2">
      <t>フジハラ</t>
    </rPh>
    <rPh sb="3" eb="5">
      <t>トシヒロ</t>
    </rPh>
    <phoneticPr fontId="0" alignment="distributed"/>
  </si>
  <si>
    <t>斎藤　浩章</t>
    <rPh sb="0" eb="2">
      <t>サイトウ</t>
    </rPh>
    <rPh sb="3" eb="5">
      <t>ヒロアキ</t>
    </rPh>
    <phoneticPr fontId="0" alignment="distributed"/>
  </si>
  <si>
    <t>船坂　義明</t>
    <rPh sb="0" eb="2">
      <t>フナサカ</t>
    </rPh>
    <rPh sb="3" eb="5">
      <t>ヨシアキ</t>
    </rPh>
    <phoneticPr fontId="0" alignment="distributed"/>
  </si>
  <si>
    <t>渡邊　毅</t>
    <rPh sb="0" eb="2">
      <t>ワタナベ</t>
    </rPh>
    <rPh sb="3" eb="4">
      <t>ツヨシ</t>
    </rPh>
    <phoneticPr fontId="0" alignment="distributed"/>
  </si>
  <si>
    <t>松原　寛典</t>
    <rPh sb="0" eb="2">
      <t>マツバラ</t>
    </rPh>
    <rPh sb="3" eb="5">
      <t>ヒロノリ</t>
    </rPh>
    <phoneticPr fontId="0" alignment="distributed"/>
  </si>
  <si>
    <t>勝又　徹</t>
    <rPh sb="0" eb="2">
      <t>カツマタ</t>
    </rPh>
    <rPh sb="3" eb="4">
      <t>トオル</t>
    </rPh>
    <phoneticPr fontId="0" alignment="distributed"/>
  </si>
  <si>
    <t>青木　重憲</t>
    <rPh sb="0" eb="2">
      <t>アオキ</t>
    </rPh>
    <rPh sb="3" eb="5">
      <t>シゲノリ</t>
    </rPh>
    <phoneticPr fontId="0" alignment="distributed"/>
  </si>
  <si>
    <t>内海　善房</t>
    <rPh sb="0" eb="2">
      <t>ウツミ</t>
    </rPh>
    <rPh sb="3" eb="5">
      <t>ヨシフサ</t>
    </rPh>
    <phoneticPr fontId="0" alignment="distributed"/>
  </si>
  <si>
    <t>鎌野　秀格</t>
    <rPh sb="0" eb="2">
      <t>カマノ</t>
    </rPh>
    <rPh sb="3" eb="4">
      <t>ヒデ</t>
    </rPh>
    <rPh sb="4" eb="5">
      <t>ノリ</t>
    </rPh>
    <phoneticPr fontId="0" alignment="distributed"/>
  </si>
  <si>
    <t>佐野　浩聡</t>
    <rPh sb="0" eb="2">
      <t>サノ</t>
    </rPh>
    <rPh sb="3" eb="5">
      <t>ヒロアキ</t>
    </rPh>
    <phoneticPr fontId="24"/>
  </si>
  <si>
    <t>矢﨑　豊</t>
    <rPh sb="0" eb="2">
      <t>ヤザキ</t>
    </rPh>
    <rPh sb="3" eb="4">
      <t>ユタカ</t>
    </rPh>
    <phoneticPr fontId="0" alignment="distributed"/>
  </si>
  <si>
    <t>北嶋　敏明</t>
    <rPh sb="0" eb="2">
      <t>キタジマ</t>
    </rPh>
    <rPh sb="3" eb="5">
      <t>トシアキ</t>
    </rPh>
    <phoneticPr fontId="0"/>
  </si>
  <si>
    <t>香田　浩一</t>
    <rPh sb="0" eb="2">
      <t>コウダ</t>
    </rPh>
    <rPh sb="3" eb="5">
      <t>ヒロカズ</t>
    </rPh>
    <phoneticPr fontId="0" alignment="distributed"/>
  </si>
  <si>
    <t>鈴木　識都</t>
    <rPh sb="0" eb="2">
      <t>スズキ</t>
    </rPh>
    <rPh sb="3" eb="4">
      <t>シキ</t>
    </rPh>
    <rPh sb="4" eb="5">
      <t>ト</t>
    </rPh>
    <phoneticPr fontId="0" alignment="distributed"/>
  </si>
  <si>
    <t>渡辺　清文</t>
    <rPh sb="0" eb="2">
      <t>ワタナベ</t>
    </rPh>
    <rPh sb="3" eb="5">
      <t>キヨフミ</t>
    </rPh>
    <phoneticPr fontId="0" alignment="distributed"/>
  </si>
  <si>
    <t>宮崎　翼</t>
    <rPh sb="0" eb="2">
      <t>ミヤザキ</t>
    </rPh>
    <rPh sb="3" eb="4">
      <t>ツバサ</t>
    </rPh>
    <phoneticPr fontId="0" alignment="distributed"/>
  </si>
  <si>
    <t>今瀬　彰夫</t>
    <rPh sb="0" eb="2">
      <t>イマセ</t>
    </rPh>
    <rPh sb="3" eb="5">
      <t>アキオ</t>
    </rPh>
    <phoneticPr fontId="0" alignment="distributed"/>
  </si>
  <si>
    <t>池戸　敦哉</t>
    <rPh sb="0" eb="2">
      <t>イケド</t>
    </rPh>
    <rPh sb="3" eb="5">
      <t>アツヤ</t>
    </rPh>
    <phoneticPr fontId="0" alignment="distributed"/>
  </si>
  <si>
    <t>丸地　弘泰</t>
    <rPh sb="0" eb="2">
      <t>マルチ</t>
    </rPh>
    <rPh sb="3" eb="5">
      <t>ヒロヤス</t>
    </rPh>
    <phoneticPr fontId="0" alignment="distributed"/>
  </si>
  <si>
    <t>三品　正博</t>
    <rPh sb="0" eb="2">
      <t>ミシナ</t>
    </rPh>
    <rPh sb="3" eb="5">
      <t>マサヒロ</t>
    </rPh>
    <phoneticPr fontId="0" alignment="distributed"/>
  </si>
  <si>
    <t>星　剛史</t>
    <rPh sb="0" eb="1">
      <t>ホシ</t>
    </rPh>
    <rPh sb="2" eb="3">
      <t>ツヨ</t>
    </rPh>
    <rPh sb="3" eb="4">
      <t>シ</t>
    </rPh>
    <phoneticPr fontId="0" alignment="distributed"/>
  </si>
  <si>
    <t>武藤　浩史</t>
    <rPh sb="0" eb="2">
      <t>ムトウ</t>
    </rPh>
    <rPh sb="3" eb="5">
      <t>ヒロシ</t>
    </rPh>
    <phoneticPr fontId="0" alignment="distributed"/>
  </si>
  <si>
    <t>大竹 理子</t>
    <rPh sb="0" eb="2">
      <t>オオタケ</t>
    </rPh>
    <rPh sb="3" eb="5">
      <t>サトコ</t>
    </rPh>
    <phoneticPr fontId="24"/>
  </si>
  <si>
    <t>熊田　圭佑</t>
    <rPh sb="0" eb="2">
      <t>クマダ</t>
    </rPh>
    <rPh sb="3" eb="5">
      <t>ケイスケ</t>
    </rPh>
    <phoneticPr fontId="19"/>
  </si>
  <si>
    <t>原　雄一</t>
    <rPh sb="0" eb="1">
      <t>ハラ</t>
    </rPh>
    <rPh sb="2" eb="4">
      <t>ユウイチ</t>
    </rPh>
    <phoneticPr fontId="24"/>
  </si>
  <si>
    <t>鍋田　悠介</t>
    <rPh sb="0" eb="2">
      <t>ナベタ</t>
    </rPh>
    <rPh sb="3" eb="5">
      <t>ユウスケ</t>
    </rPh>
    <phoneticPr fontId="0"/>
  </si>
  <si>
    <t>平田　圭一</t>
    <rPh sb="0" eb="2">
      <t>ヒラタ</t>
    </rPh>
    <rPh sb="3" eb="5">
      <t>ケイイチ</t>
    </rPh>
    <phoneticPr fontId="0"/>
  </si>
  <si>
    <t>岡田　俊樹</t>
    <rPh sb="0" eb="5">
      <t>ｵｶﾀﾞ ﾄｼｷ</t>
    </rPh>
    <phoneticPr fontId="0" type="halfwidthKatakana" alignment="distributed"/>
  </si>
  <si>
    <t>仲川　翔太</t>
    <rPh sb="0" eb="2">
      <t>ナカガワ</t>
    </rPh>
    <rPh sb="3" eb="5">
      <t>ショウタ</t>
    </rPh>
    <phoneticPr fontId="0" alignment="distributed"/>
  </si>
  <si>
    <t>櫻井　友弥</t>
    <rPh sb="0" eb="2">
      <t>サクライ</t>
    </rPh>
    <rPh sb="3" eb="5">
      <t>トモヤ</t>
    </rPh>
    <phoneticPr fontId="0" alignment="distributed"/>
  </si>
  <si>
    <t>森本　智也</t>
    <rPh sb="0" eb="2">
      <t>モリモト</t>
    </rPh>
    <rPh sb="3" eb="5">
      <t>トモヤ</t>
    </rPh>
    <phoneticPr fontId="0" alignment="distributed"/>
  </si>
  <si>
    <t>前崎　高志</t>
    <rPh sb="0" eb="2">
      <t>マエザキ</t>
    </rPh>
    <rPh sb="3" eb="5">
      <t>タカシ</t>
    </rPh>
    <phoneticPr fontId="0" alignment="distributed"/>
  </si>
  <si>
    <t>山岡　輝之</t>
    <rPh sb="0" eb="2">
      <t>ヤマオカ</t>
    </rPh>
    <rPh sb="3" eb="5">
      <t>テルユキ</t>
    </rPh>
    <phoneticPr fontId="0" alignment="distributed"/>
  </si>
  <si>
    <t>稲垣　卓也</t>
    <rPh sb="0" eb="2">
      <t>イナガキ</t>
    </rPh>
    <rPh sb="3" eb="5">
      <t>タクヤ</t>
    </rPh>
    <phoneticPr fontId="0" alignment="distributed"/>
  </si>
  <si>
    <t>本間　倭</t>
    <rPh sb="0" eb="2">
      <t>ホンマ</t>
    </rPh>
    <rPh sb="3" eb="4">
      <t>ヤマト</t>
    </rPh>
    <phoneticPr fontId="0" alignment="distributed"/>
  </si>
  <si>
    <t>澤田　靖人</t>
    <rPh sb="0" eb="2">
      <t>サワダ</t>
    </rPh>
    <rPh sb="3" eb="5">
      <t>ヤスト</t>
    </rPh>
    <phoneticPr fontId="0" alignment="distributed"/>
  </si>
  <si>
    <t>山本　晋平</t>
    <rPh sb="0" eb="2">
      <t>ヤマモト</t>
    </rPh>
    <rPh sb="3" eb="5">
      <t>シンペイ</t>
    </rPh>
    <phoneticPr fontId="0"/>
  </si>
  <si>
    <t>谷川　竜也</t>
    <rPh sb="0" eb="2">
      <t>タニガワ</t>
    </rPh>
    <rPh sb="3" eb="5">
      <t>タツヤ</t>
    </rPh>
    <phoneticPr fontId="0" alignment="distributed"/>
  </si>
  <si>
    <t>南　毅治</t>
    <rPh sb="0" eb="1">
      <t>ミナミ</t>
    </rPh>
    <rPh sb="2" eb="3">
      <t>タケ</t>
    </rPh>
    <rPh sb="3" eb="4">
      <t>ハル</t>
    </rPh>
    <phoneticPr fontId="0" alignment="distributed"/>
  </si>
  <si>
    <t>日吉　珠美</t>
    <rPh sb="0" eb="2">
      <t>ヒヨシ</t>
    </rPh>
    <rPh sb="3" eb="5">
      <t>タマミ</t>
    </rPh>
    <phoneticPr fontId="0" alignment="distributed"/>
  </si>
  <si>
    <t>上田　美貴</t>
    <rPh sb="0" eb="2">
      <t>ウエダ</t>
    </rPh>
    <rPh sb="3" eb="5">
      <t>ミキ</t>
    </rPh>
    <phoneticPr fontId="0" alignment="distributed"/>
  </si>
  <si>
    <t>刀禰　明</t>
    <rPh sb="0" eb="2">
      <t>トネ</t>
    </rPh>
    <rPh sb="3" eb="4">
      <t>アキラ</t>
    </rPh>
    <phoneticPr fontId="0" alignment="distributed"/>
  </si>
  <si>
    <t>青野　真人</t>
    <rPh sb="0" eb="2">
      <t>アオノ</t>
    </rPh>
    <rPh sb="3" eb="5">
      <t>マサト</t>
    </rPh>
    <phoneticPr fontId="0" alignment="distributed"/>
  </si>
  <si>
    <t>奥谷　恭子</t>
    <rPh sb="0" eb="2">
      <t>オクタニ</t>
    </rPh>
    <rPh sb="3" eb="5">
      <t>キョウコ</t>
    </rPh>
    <phoneticPr fontId="0" alignment="distributed"/>
  </si>
  <si>
    <t>明定　大介</t>
    <rPh sb="0" eb="1">
      <t>アケ</t>
    </rPh>
    <rPh sb="1" eb="2">
      <t>サダ</t>
    </rPh>
    <rPh sb="3" eb="5">
      <t>ダイスケ</t>
    </rPh>
    <phoneticPr fontId="0" alignment="distributed"/>
  </si>
  <si>
    <t>山根　健史</t>
    <rPh sb="0" eb="2">
      <t>ヤマネ</t>
    </rPh>
    <rPh sb="3" eb="5">
      <t>タケフミ</t>
    </rPh>
    <phoneticPr fontId="0" alignment="distributed"/>
  </si>
  <si>
    <t>髙橋　佑嗣</t>
    <rPh sb="0" eb="2">
      <t>タカハシ</t>
    </rPh>
    <rPh sb="3" eb="4">
      <t>ユウ</t>
    </rPh>
    <rPh sb="4" eb="5">
      <t>ジ</t>
    </rPh>
    <phoneticPr fontId="0" alignment="distributed"/>
  </si>
  <si>
    <t>鳥生　紘平</t>
    <rPh sb="0" eb="2">
      <t>トリウ</t>
    </rPh>
    <rPh sb="3" eb="5">
      <t>コウヘイ</t>
    </rPh>
    <phoneticPr fontId="0" alignment="distributed"/>
  </si>
  <si>
    <t>西　崇</t>
    <rPh sb="0" eb="1">
      <t>ニシ</t>
    </rPh>
    <rPh sb="2" eb="3">
      <t>タカシ</t>
    </rPh>
    <phoneticPr fontId="0" alignment="distributed"/>
  </si>
  <si>
    <t>和田　頼知</t>
    <rPh sb="0" eb="2">
      <t>ワダ</t>
    </rPh>
    <rPh sb="3" eb="5">
      <t>ヨリトモ</t>
    </rPh>
    <phoneticPr fontId="0" alignment="distributed"/>
  </si>
  <si>
    <t>角谷　哲</t>
    <rPh sb="0" eb="2">
      <t>スミヤ</t>
    </rPh>
    <rPh sb="3" eb="4">
      <t>テツ</t>
    </rPh>
    <phoneticPr fontId="0" alignment="distributed"/>
  </si>
  <si>
    <t>井谷　裕介</t>
    <rPh sb="0" eb="2">
      <t>イタニ</t>
    </rPh>
    <rPh sb="3" eb="5">
      <t>ユウスケ</t>
    </rPh>
    <phoneticPr fontId="0" alignment="distributed"/>
  </si>
  <si>
    <t>福田　暁子</t>
    <rPh sb="0" eb="2">
      <t>フクダ</t>
    </rPh>
    <rPh sb="3" eb="5">
      <t>アキコ</t>
    </rPh>
    <phoneticPr fontId="0" alignment="distributed"/>
  </si>
  <si>
    <t>纐纈　和雅</t>
    <rPh sb="0" eb="2">
      <t>コウケツ</t>
    </rPh>
    <rPh sb="3" eb="5">
      <t>カズマサ</t>
    </rPh>
    <phoneticPr fontId="0" alignment="distributed"/>
  </si>
  <si>
    <t>谷口　信介</t>
    <rPh sb="0" eb="2">
      <t>タニグチ</t>
    </rPh>
    <rPh sb="3" eb="5">
      <t>シンスケ</t>
    </rPh>
    <phoneticPr fontId="0" alignment="distributed"/>
  </si>
  <si>
    <t>中村　慶之介</t>
    <rPh sb="0" eb="2">
      <t>ナカムラ</t>
    </rPh>
    <rPh sb="3" eb="6">
      <t>ケイノスケ</t>
    </rPh>
    <phoneticPr fontId="0" alignment="distributed"/>
  </si>
  <si>
    <t>木村　昌弘</t>
    <rPh sb="0" eb="2">
      <t>キムラ</t>
    </rPh>
    <rPh sb="3" eb="5">
      <t>マサヒロ</t>
    </rPh>
    <phoneticPr fontId="0" alignment="distributed"/>
  </si>
  <si>
    <t>古株　靖久</t>
    <rPh sb="0" eb="2">
      <t>コカブ</t>
    </rPh>
    <rPh sb="3" eb="5">
      <t>ヤスヒサ</t>
    </rPh>
    <phoneticPr fontId="0" alignment="distributed"/>
  </si>
  <si>
    <t>植田　なつき</t>
    <rPh sb="0" eb="2">
      <t>ウエダ</t>
    </rPh>
    <rPh sb="3" eb="6">
      <t>ナツキ</t>
    </rPh>
    <phoneticPr fontId="22"/>
  </si>
  <si>
    <t>香川　侑介</t>
    <rPh sb="0" eb="2">
      <t>カガワ</t>
    </rPh>
    <rPh sb="3" eb="4">
      <t>ユウ</t>
    </rPh>
    <rPh sb="4" eb="5">
      <t>スケ</t>
    </rPh>
    <phoneticPr fontId="0"/>
  </si>
  <si>
    <t>橘髙　公康</t>
    <rPh sb="0" eb="2">
      <t>キッタカ</t>
    </rPh>
    <rPh sb="3" eb="5">
      <t>キミヤス</t>
    </rPh>
    <phoneticPr fontId="24"/>
  </si>
  <si>
    <t>高津　斌徳</t>
    <rPh sb="0" eb="2">
      <t>タカツ</t>
    </rPh>
    <rPh sb="3" eb="5">
      <t>ヨシノリ</t>
    </rPh>
    <phoneticPr fontId="24"/>
  </si>
  <si>
    <t>大西　徹郎</t>
    <rPh sb="0" eb="2">
      <t>オオニシ</t>
    </rPh>
    <rPh sb="3" eb="5">
      <t>テツロウ</t>
    </rPh>
    <phoneticPr fontId="24"/>
  </si>
  <si>
    <t>村尾　伸之</t>
    <rPh sb="0" eb="2">
      <t>ムラオ</t>
    </rPh>
    <rPh sb="3" eb="5">
      <t>ノブユキ</t>
    </rPh>
    <phoneticPr fontId="24"/>
  </si>
  <si>
    <t>福島　公明</t>
    <rPh sb="0" eb="5">
      <t>フクシマ　キミアキ</t>
    </rPh>
    <phoneticPr fontId="0"/>
  </si>
  <si>
    <t>八木田　光一</t>
    <rPh sb="0" eb="3">
      <t>ヤギタ</t>
    </rPh>
    <rPh sb="4" eb="6">
      <t>コウイチ</t>
    </rPh>
    <phoneticPr fontId="0"/>
  </si>
  <si>
    <t>成山　哲平</t>
    <rPh sb="0" eb="2">
      <t>ナリヤマ</t>
    </rPh>
    <rPh sb="3" eb="5">
      <t>テッペイ</t>
    </rPh>
    <phoneticPr fontId="0"/>
  </si>
  <si>
    <t>青木　傑</t>
    <rPh sb="0" eb="2">
      <t>アオキ</t>
    </rPh>
    <rPh sb="3" eb="4">
      <t>スグル</t>
    </rPh>
    <phoneticPr fontId="22"/>
  </si>
  <si>
    <t>田中　孝之</t>
    <rPh sb="0" eb="2">
      <t>タナカ</t>
    </rPh>
    <rPh sb="3" eb="5">
      <t>タカユキ</t>
    </rPh>
    <phoneticPr fontId="22"/>
  </si>
  <si>
    <t>本田　裕一</t>
    <rPh sb="0" eb="2">
      <t>ホンダ</t>
    </rPh>
    <rPh sb="3" eb="5">
      <t>ユウイチ</t>
    </rPh>
    <phoneticPr fontId="0"/>
  </si>
  <si>
    <t>松本　敏良</t>
    <rPh sb="0" eb="2">
      <t>マツモト</t>
    </rPh>
    <rPh sb="3" eb="4">
      <t>トシ</t>
    </rPh>
    <rPh sb="4" eb="5">
      <t>ロウ</t>
    </rPh>
    <phoneticPr fontId="0"/>
  </si>
  <si>
    <t>小畑　隆成</t>
    <rPh sb="0" eb="2">
      <t>オバタ</t>
    </rPh>
    <rPh sb="3" eb="5">
      <t>タカシゲ</t>
    </rPh>
    <phoneticPr fontId="0"/>
  </si>
  <si>
    <t>上田　慎吾</t>
    <rPh sb="0" eb="2">
      <t>ウエダ</t>
    </rPh>
    <rPh sb="3" eb="5">
      <t>シンゴ</t>
    </rPh>
    <phoneticPr fontId="0" alignment="distributed"/>
  </si>
  <si>
    <t>森垣　文裕</t>
    <rPh sb="0" eb="2">
      <t>モリガキ</t>
    </rPh>
    <rPh sb="3" eb="5">
      <t>フミヒロ</t>
    </rPh>
    <phoneticPr fontId="0" alignment="distributed"/>
  </si>
  <si>
    <t>谷口　悠一</t>
    <rPh sb="0" eb="2">
      <t>タニグチ</t>
    </rPh>
    <rPh sb="3" eb="5">
      <t>ユウイチ</t>
    </rPh>
    <phoneticPr fontId="0" alignment="distributed"/>
  </si>
  <si>
    <t>浅井　真平</t>
    <rPh sb="0" eb="2">
      <t>アサイ</t>
    </rPh>
    <rPh sb="3" eb="5">
      <t>シンペイ</t>
    </rPh>
    <phoneticPr fontId="19"/>
  </si>
  <si>
    <t>山村　昌幸</t>
    <rPh sb="0" eb="2">
      <t>ヤマムラ</t>
    </rPh>
    <rPh sb="3" eb="5">
      <t>マサユキ</t>
    </rPh>
    <phoneticPr fontId="19"/>
  </si>
  <si>
    <t>小宇羅　達也</t>
    <rPh sb="0" eb="3">
      <t>コウラ</t>
    </rPh>
    <rPh sb="4" eb="6">
      <t>タツヤ</t>
    </rPh>
    <phoneticPr fontId="0"/>
  </si>
  <si>
    <t>庄本　典久</t>
    <rPh sb="0" eb="2">
      <t>ショウモト</t>
    </rPh>
    <rPh sb="3" eb="5">
      <t>ノリヒサ</t>
    </rPh>
    <phoneticPr fontId="24"/>
  </si>
  <si>
    <t>吉尾　正巳</t>
    <rPh sb="0" eb="2">
      <t>ヨシオ</t>
    </rPh>
    <rPh sb="3" eb="5">
      <t>マサミ</t>
    </rPh>
    <phoneticPr fontId="0" alignment="distributed"/>
  </si>
  <si>
    <t>宮内　潔</t>
    <rPh sb="0" eb="2">
      <t>ミヤウチ</t>
    </rPh>
    <rPh sb="3" eb="4">
      <t>キヨシ</t>
    </rPh>
    <phoneticPr fontId="0"/>
  </si>
  <si>
    <t>井生　裕介</t>
    <rPh sb="0" eb="2">
      <t>イオ</t>
    </rPh>
    <rPh sb="3" eb="5">
      <t>ユウスケ</t>
    </rPh>
    <phoneticPr fontId="0" alignment="distributed"/>
  </si>
  <si>
    <t>塩路　佳之</t>
    <rPh sb="0" eb="2">
      <t>シオジ</t>
    </rPh>
    <rPh sb="3" eb="5">
      <t>ヨシユキ</t>
    </rPh>
    <phoneticPr fontId="0" alignment="distributed"/>
  </si>
  <si>
    <t>岩崎　公治</t>
    <rPh sb="0" eb="2">
      <t>イワサキ</t>
    </rPh>
    <rPh sb="3" eb="5">
      <t>コウジ</t>
    </rPh>
    <phoneticPr fontId="0" alignment="distributed"/>
  </si>
  <si>
    <t>宮本　至</t>
    <rPh sb="0" eb="2">
      <t>ミヤモト</t>
    </rPh>
    <rPh sb="3" eb="4">
      <t>イタル</t>
    </rPh>
    <phoneticPr fontId="0" alignment="distributed"/>
  </si>
  <si>
    <t>志摩　一秀</t>
    <rPh sb="0" eb="2">
      <t>シマ</t>
    </rPh>
    <rPh sb="3" eb="5">
      <t>カズオ</t>
    </rPh>
    <phoneticPr fontId="0" alignment="distributed"/>
  </si>
  <si>
    <t>南條　輝志男</t>
    <rPh sb="0" eb="2">
      <t>ナンジョウ</t>
    </rPh>
    <rPh sb="3" eb="6">
      <t>キシオ</t>
    </rPh>
    <phoneticPr fontId="0" alignment="distributed"/>
  </si>
  <si>
    <t>池田　直隆</t>
    <rPh sb="0" eb="2">
      <t>イケダ</t>
    </rPh>
    <rPh sb="3" eb="5">
      <t>ナオタカ</t>
    </rPh>
    <phoneticPr fontId="23"/>
  </si>
  <si>
    <t>関下　友貴美</t>
    <rPh sb="0" eb="2">
      <t>セキシタ</t>
    </rPh>
    <rPh sb="3" eb="6">
      <t>ユキミ</t>
    </rPh>
    <phoneticPr fontId="0"/>
  </si>
  <si>
    <t>鷲見　渉</t>
    <rPh sb="0" eb="2">
      <t>スミ</t>
    </rPh>
    <rPh sb="3" eb="4">
      <t>ワタル</t>
    </rPh>
    <phoneticPr fontId="0" alignment="distributed"/>
  </si>
  <si>
    <t>日高　武英</t>
    <rPh sb="0" eb="2">
      <t>ヒダカ</t>
    </rPh>
    <rPh sb="3" eb="5">
      <t>タケヒデ</t>
    </rPh>
    <phoneticPr fontId="0" alignment="distributed"/>
  </si>
  <si>
    <t>八幡　雄典</t>
    <rPh sb="0" eb="2">
      <t>ヤハタ</t>
    </rPh>
    <rPh sb="3" eb="4">
      <t>ユウ</t>
    </rPh>
    <rPh sb="4" eb="5">
      <t>スケ</t>
    </rPh>
    <phoneticPr fontId="0" alignment="distributed"/>
  </si>
  <si>
    <t>山根　涼平</t>
    <rPh sb="0" eb="2">
      <t>ヤマネ</t>
    </rPh>
    <rPh sb="3" eb="5">
      <t>リョウヘイ</t>
    </rPh>
    <phoneticPr fontId="0" alignment="distributed"/>
  </si>
  <si>
    <t>佐藤　祐太朗</t>
    <rPh sb="0" eb="2">
      <t>サトウ</t>
    </rPh>
    <rPh sb="3" eb="6">
      <t>ユウタロウ</t>
    </rPh>
    <phoneticPr fontId="0" alignment="distributed"/>
  </si>
  <si>
    <t>谷口　淳</t>
    <rPh sb="0" eb="2">
      <t>タニグチ</t>
    </rPh>
    <rPh sb="3" eb="4">
      <t>ジュン</t>
    </rPh>
    <phoneticPr fontId="0" alignment="distributed"/>
  </si>
  <si>
    <t>桝原　茂</t>
    <rPh sb="0" eb="2">
      <t>マスハラ</t>
    </rPh>
    <rPh sb="3" eb="4">
      <t>シゲル</t>
    </rPh>
    <phoneticPr fontId="0" alignment="distributed"/>
  </si>
  <si>
    <t>梅本　陵平</t>
    <rPh sb="0" eb="5">
      <t>ウメモト　リョウヘイ</t>
    </rPh>
    <phoneticPr fontId="0"/>
  </si>
  <si>
    <t>西村　重則</t>
    <rPh sb="0" eb="2">
      <t>ニシムラ</t>
    </rPh>
    <rPh sb="3" eb="5">
      <t>シゲノリ</t>
    </rPh>
    <phoneticPr fontId="0" alignment="distributed"/>
  </si>
  <si>
    <t>武智　弘泰</t>
    <rPh sb="0" eb="2">
      <t>タケチ</t>
    </rPh>
    <rPh sb="3" eb="5">
      <t>ヒロヤス</t>
    </rPh>
    <phoneticPr fontId="0" alignment="distributed"/>
  </si>
  <si>
    <t>渡部　龍</t>
    <rPh sb="0" eb="2">
      <t>ワタナベ</t>
    </rPh>
    <rPh sb="3" eb="4">
      <t>リュウ</t>
    </rPh>
    <phoneticPr fontId="0" alignment="distributed"/>
  </si>
  <si>
    <t>今村　光徳</t>
    <rPh sb="0" eb="2">
      <t>イマムラ</t>
    </rPh>
    <rPh sb="3" eb="5">
      <t>ミツノリ</t>
    </rPh>
    <phoneticPr fontId="0" alignment="distributed"/>
  </si>
  <si>
    <t>片岡　望</t>
    <rPh sb="0" eb="2">
      <t>カタオカ</t>
    </rPh>
    <rPh sb="3" eb="4">
      <t>ノゾム</t>
    </rPh>
    <phoneticPr fontId="0" alignment="distributed"/>
  </si>
  <si>
    <t>坪内　克憲</t>
    <rPh sb="0" eb="2">
      <t>ツボウチ</t>
    </rPh>
    <rPh sb="3" eb="4">
      <t>カツ</t>
    </rPh>
    <rPh sb="4" eb="5">
      <t>ノリ</t>
    </rPh>
    <phoneticPr fontId="0" alignment="distributed"/>
  </si>
  <si>
    <t>倉場　雄</t>
    <rPh sb="0" eb="2">
      <t>クラバ</t>
    </rPh>
    <rPh sb="3" eb="4">
      <t>ユウ</t>
    </rPh>
    <phoneticPr fontId="0" alignment="distributed"/>
  </si>
  <si>
    <t>宇都宮　美穂</t>
    <rPh sb="0" eb="3">
      <t>ウツノミヤ</t>
    </rPh>
    <rPh sb="4" eb="6">
      <t>ミホ</t>
    </rPh>
    <phoneticPr fontId="0" alignment="distributed"/>
  </si>
  <si>
    <t>宮地　賢一</t>
    <rPh sb="0" eb="2">
      <t>ミヤジ</t>
    </rPh>
    <rPh sb="3" eb="5">
      <t>ケンイチ</t>
    </rPh>
    <phoneticPr fontId="24"/>
  </si>
  <si>
    <t>小石原　聡子</t>
    <rPh sb="0" eb="3">
      <t>コイシハラ</t>
    </rPh>
    <rPh sb="4" eb="6">
      <t>アキコ</t>
    </rPh>
    <phoneticPr fontId="0"/>
  </si>
  <si>
    <t>明石　康平</t>
    <rPh sb="0" eb="2">
      <t>アカシ</t>
    </rPh>
    <rPh sb="3" eb="5">
      <t>コウヘイ</t>
    </rPh>
    <phoneticPr fontId="0"/>
  </si>
  <si>
    <t>松川　秀和</t>
    <rPh sb="0" eb="2">
      <t>マツカワ</t>
    </rPh>
    <rPh sb="3" eb="5">
      <t>ヒデカズ</t>
    </rPh>
    <phoneticPr fontId="0"/>
  </si>
  <si>
    <t>松本　眞也</t>
    <rPh sb="0" eb="2">
      <t>マツモト</t>
    </rPh>
    <rPh sb="3" eb="5">
      <t>シンヤ</t>
    </rPh>
    <phoneticPr fontId="0"/>
  </si>
  <si>
    <t>西　秀雄</t>
    <rPh sb="0" eb="1">
      <t>ニシ</t>
    </rPh>
    <rPh sb="2" eb="4">
      <t>ヒデオ</t>
    </rPh>
    <phoneticPr fontId="0"/>
  </si>
  <si>
    <t>香月　督史</t>
    <rPh sb="0" eb="2">
      <t>カツキ</t>
    </rPh>
    <rPh sb="3" eb="5">
      <t>マサフミ</t>
    </rPh>
    <phoneticPr fontId="0" alignment="center"/>
  </si>
  <si>
    <t>樗木　泰壽</t>
    <rPh sb="0" eb="2">
      <t>チシャキ</t>
    </rPh>
    <rPh sb="3" eb="5">
      <t>ヤスヒサ</t>
    </rPh>
    <phoneticPr fontId="0"/>
  </si>
  <si>
    <t>内田　大蔵</t>
    <rPh sb="0" eb="2">
      <t>ウチダ</t>
    </rPh>
    <rPh sb="3" eb="5">
      <t>ダイゾウ</t>
    </rPh>
    <phoneticPr fontId="0" alignment="distributed"/>
  </si>
  <si>
    <t>行平　真也</t>
    <rPh sb="0" eb="2">
      <t>ユキヒラ</t>
    </rPh>
    <rPh sb="3" eb="5">
      <t>マサヤ</t>
    </rPh>
    <phoneticPr fontId="0" alignment="distributed"/>
  </si>
  <si>
    <t>川﨑　智寛</t>
    <rPh sb="0" eb="2">
      <t>カワサキ</t>
    </rPh>
    <rPh sb="3" eb="4">
      <t>トモ</t>
    </rPh>
    <rPh sb="4" eb="5">
      <t>ヒロ</t>
    </rPh>
    <phoneticPr fontId="0" alignment="distributed"/>
  </si>
  <si>
    <t>石橋　幸登</t>
    <rPh sb="0" eb="2">
      <t>イシバシ</t>
    </rPh>
    <rPh sb="3" eb="4">
      <t>ユキ</t>
    </rPh>
    <rPh sb="4" eb="5">
      <t>ト</t>
    </rPh>
    <phoneticPr fontId="0" alignment="distributed"/>
  </si>
  <si>
    <t>六車　響子</t>
    <rPh sb="0" eb="2">
      <t>ムグルマ</t>
    </rPh>
    <rPh sb="3" eb="5">
      <t>キョウコ</t>
    </rPh>
    <phoneticPr fontId="0" alignment="distributed"/>
  </si>
  <si>
    <t>石田　悠</t>
    <rPh sb="0" eb="2">
      <t>イシダ</t>
    </rPh>
    <rPh sb="3" eb="4">
      <t>ユウ</t>
    </rPh>
    <phoneticPr fontId="0" alignment="distributed"/>
  </si>
  <si>
    <t>古賀　竜介</t>
    <rPh sb="0" eb="2">
      <t>コガ</t>
    </rPh>
    <rPh sb="3" eb="5">
      <t>リュウスケ</t>
    </rPh>
    <phoneticPr fontId="0" alignment="distributed"/>
  </si>
  <si>
    <t>佐藤　大介</t>
    <rPh sb="0" eb="2">
      <t>サトウ</t>
    </rPh>
    <rPh sb="3" eb="5">
      <t>ダイスケ</t>
    </rPh>
    <phoneticPr fontId="0" alignment="distributed"/>
  </si>
  <si>
    <t>坂根　隆</t>
    <rPh sb="0" eb="2">
      <t>サカネ</t>
    </rPh>
    <rPh sb="3" eb="4">
      <t>タカシ</t>
    </rPh>
    <phoneticPr fontId="0" alignment="distributed"/>
  </si>
  <si>
    <t>小野　成</t>
    <rPh sb="0" eb="2">
      <t>オノ</t>
    </rPh>
    <rPh sb="3" eb="4">
      <t>シゲル</t>
    </rPh>
    <phoneticPr fontId="0" alignment="distributed"/>
  </si>
  <si>
    <t>重枝　光太</t>
    <rPh sb="0" eb="2">
      <t>シゲエダ</t>
    </rPh>
    <rPh sb="3" eb="5">
      <t>コウタ</t>
    </rPh>
    <phoneticPr fontId="0" alignment="distributed"/>
  </si>
  <si>
    <t>友納　貴興</t>
    <rPh sb="0" eb="5">
      <t>トモノウ　タカオキ</t>
    </rPh>
    <phoneticPr fontId="0"/>
  </si>
  <si>
    <t>那須　俊吾</t>
    <rPh sb="0" eb="2">
      <t>ナス</t>
    </rPh>
    <rPh sb="3" eb="5">
      <t>シュンゴ</t>
    </rPh>
    <phoneticPr fontId="0" alignment="distributed"/>
  </si>
  <si>
    <t>太田　昇蔵</t>
    <rPh sb="0" eb="2">
      <t>オオタ</t>
    </rPh>
    <rPh sb="3" eb="4">
      <t>ショウ</t>
    </rPh>
    <rPh sb="4" eb="5">
      <t>ゾウ</t>
    </rPh>
    <phoneticPr fontId="0"/>
  </si>
  <si>
    <t>管谷　悌治</t>
    <rPh sb="0" eb="5">
      <t>スガヤ　テイジ</t>
    </rPh>
    <phoneticPr fontId="0"/>
  </si>
  <si>
    <t>片岡　千恵</t>
    <rPh sb="0" eb="2">
      <t>カタオカ</t>
    </rPh>
    <rPh sb="3" eb="5">
      <t xml:space="preserve"> チエ</t>
    </rPh>
    <phoneticPr fontId="0"/>
  </si>
  <si>
    <t>秋吉　誠</t>
    <rPh sb="0" eb="2">
      <t>アキヨシ</t>
    </rPh>
    <rPh sb="3" eb="4">
      <t>マコト</t>
    </rPh>
    <phoneticPr fontId="24"/>
  </si>
  <si>
    <t>栁川　和政</t>
    <rPh sb="0" eb="2">
      <t>ヤナガワ</t>
    </rPh>
    <rPh sb="3" eb="5">
      <t>カズマサ</t>
    </rPh>
    <phoneticPr fontId="0"/>
  </si>
  <si>
    <t>佐保　新</t>
    <rPh sb="0" eb="2">
      <t>サホ</t>
    </rPh>
    <rPh sb="3" eb="4">
      <t>アラタ</t>
    </rPh>
    <phoneticPr fontId="0" alignment="center"/>
  </si>
  <si>
    <t>合六　丈晴</t>
    <rPh sb="0" eb="2">
      <t>ゴウロク</t>
    </rPh>
    <rPh sb="3" eb="5">
      <t>タケハル</t>
    </rPh>
    <phoneticPr fontId="0"/>
  </si>
  <si>
    <t>吉田　太一</t>
    <rPh sb="0" eb="2">
      <t>ヨシダ</t>
    </rPh>
    <rPh sb="3" eb="5">
      <t>タイチ</t>
    </rPh>
    <phoneticPr fontId="0"/>
  </si>
  <si>
    <t>新田　崇士</t>
    <rPh sb="0" eb="2">
      <t>ニッタ</t>
    </rPh>
    <rPh sb="3" eb="4">
      <t>タカ</t>
    </rPh>
    <rPh sb="4" eb="5">
      <t>シ</t>
    </rPh>
    <phoneticPr fontId="19"/>
  </si>
  <si>
    <t>森　康之</t>
    <rPh sb="0" eb="1">
      <t>モリ</t>
    </rPh>
    <rPh sb="2" eb="4">
      <t>ヤスユキ</t>
    </rPh>
    <phoneticPr fontId="19"/>
  </si>
  <si>
    <t>園田　哲次</t>
    <rPh sb="0" eb="2">
      <t>ソノダ</t>
    </rPh>
    <rPh sb="3" eb="4">
      <t>テツ</t>
    </rPh>
    <rPh sb="4" eb="5">
      <t>ジ</t>
    </rPh>
    <phoneticPr fontId="0"/>
  </si>
  <si>
    <t>竹中　賢治</t>
    <rPh sb="0" eb="2">
      <t>タケナカ</t>
    </rPh>
    <rPh sb="3" eb="5">
      <t>ケンジ</t>
    </rPh>
    <phoneticPr fontId="0"/>
  </si>
  <si>
    <t>山澤　順一</t>
    <rPh sb="0" eb="2">
      <t>ヤマザワ</t>
    </rPh>
    <rPh sb="3" eb="5">
      <t>ジュンイチ</t>
    </rPh>
    <phoneticPr fontId="24"/>
  </si>
  <si>
    <t>鈴木　宗雄</t>
    <rPh sb="0" eb="2">
      <t>スズキ</t>
    </rPh>
    <rPh sb="3" eb="5">
      <t>ムネオ</t>
    </rPh>
    <phoneticPr fontId="0"/>
  </si>
  <si>
    <t>栢木　良一</t>
    <rPh sb="0" eb="2">
      <t>カシワギ</t>
    </rPh>
    <rPh sb="3" eb="5">
      <t>リョウイチ</t>
    </rPh>
    <phoneticPr fontId="0"/>
  </si>
  <si>
    <t>森　昭彦</t>
    <rPh sb="0" eb="1">
      <t>モリ</t>
    </rPh>
    <rPh sb="2" eb="4">
      <t>アキヒコ</t>
    </rPh>
    <phoneticPr fontId="0" alignment="distributed"/>
  </si>
  <si>
    <t>泊　友照</t>
    <rPh sb="0" eb="1">
      <t>トマリ</t>
    </rPh>
    <rPh sb="2" eb="4">
      <t>トモアキ</t>
    </rPh>
    <phoneticPr fontId="0"/>
  </si>
  <si>
    <t>仲尾　国弘</t>
    <rPh sb="0" eb="2">
      <t>ナカオ</t>
    </rPh>
    <rPh sb="3" eb="5">
      <t>クニヒロ</t>
    </rPh>
    <phoneticPr fontId="0"/>
  </si>
  <si>
    <t>松田　尚子</t>
    <rPh sb="0" eb="2">
      <t>マツダ</t>
    </rPh>
    <rPh sb="3" eb="5">
      <t>ナオコ</t>
    </rPh>
    <phoneticPr fontId="0"/>
  </si>
  <si>
    <t>渡邊　克洋</t>
    <rPh sb="0" eb="2">
      <t>ワタナベ</t>
    </rPh>
    <rPh sb="3" eb="5">
      <t>カツヒロ</t>
    </rPh>
    <phoneticPr fontId="0"/>
  </si>
  <si>
    <t>當銘　寿都</t>
    <rPh sb="0" eb="5">
      <t>トウメ　　　ヒサト</t>
    </rPh>
    <phoneticPr fontId="0"/>
  </si>
  <si>
    <t>佐藤　洋平</t>
    <rPh sb="0" eb="2">
      <t>サトウ</t>
    </rPh>
    <rPh sb="3" eb="5">
      <t>ヨウヘイ</t>
    </rPh>
    <phoneticPr fontId="0" alignment="distributed"/>
  </si>
  <si>
    <t>照井　知紗</t>
    <rPh sb="0" eb="2">
      <t>テルイ</t>
    </rPh>
    <rPh sb="3" eb="4">
      <t>チ</t>
    </rPh>
    <rPh sb="4" eb="5">
      <t>サ</t>
    </rPh>
    <phoneticPr fontId="0" alignment="distributed"/>
  </si>
  <si>
    <t>吉田　勝浩</t>
    <rPh sb="0" eb="2">
      <t>ヨシダ</t>
    </rPh>
    <rPh sb="3" eb="5">
      <t>カツヒロ</t>
    </rPh>
    <phoneticPr fontId="0" alignment="distributed"/>
  </si>
  <si>
    <t>東海林　加寿美</t>
    <rPh sb="0" eb="3">
      <t>トウカイリン</t>
    </rPh>
    <rPh sb="4" eb="5">
      <t>カ</t>
    </rPh>
    <rPh sb="5" eb="7">
      <t>ズミ</t>
    </rPh>
    <phoneticPr fontId="0" alignment="distributed"/>
  </si>
  <si>
    <t>村山　清志</t>
    <rPh sb="0" eb="2">
      <t>ムラヤマ</t>
    </rPh>
    <rPh sb="3" eb="5">
      <t>キヨシ</t>
    </rPh>
    <phoneticPr fontId="15"/>
  </si>
  <si>
    <t>杉山　隆</t>
    <rPh sb="0" eb="2">
      <t>スギヤマ</t>
    </rPh>
    <rPh sb="3" eb="4">
      <t>タカシ</t>
    </rPh>
    <phoneticPr fontId="0" alignment="distributed"/>
  </si>
  <si>
    <t>岩田　浩美</t>
    <rPh sb="0" eb="2">
      <t>イワタ</t>
    </rPh>
    <rPh sb="3" eb="5">
      <t>ヒロミ</t>
    </rPh>
    <phoneticPr fontId="0" alignment="distributed"/>
  </si>
  <si>
    <t>柴田　律子</t>
    <rPh sb="0" eb="2">
      <t>シバタ</t>
    </rPh>
    <rPh sb="3" eb="5">
      <t>リツコ</t>
    </rPh>
    <phoneticPr fontId="0" alignment="distributed"/>
  </si>
  <si>
    <t>田下　稜</t>
    <rPh sb="0" eb="2">
      <t>タシモ</t>
    </rPh>
    <rPh sb="3" eb="4">
      <t>リョウ</t>
    </rPh>
    <phoneticPr fontId="0" alignment="distributed"/>
  </si>
  <si>
    <t>松田　敦子</t>
    <rPh sb="0" eb="2">
      <t>マツダ</t>
    </rPh>
    <rPh sb="3" eb="5">
      <t>アツコ</t>
    </rPh>
    <phoneticPr fontId="0" alignment="distributed"/>
  </si>
  <si>
    <t>真鍋　雄至</t>
    <rPh sb="0" eb="2">
      <t>マナベ</t>
    </rPh>
    <rPh sb="3" eb="4">
      <t>ユウ</t>
    </rPh>
    <rPh sb="4" eb="5">
      <t>ジ</t>
    </rPh>
    <phoneticPr fontId="0" alignment="distributed"/>
  </si>
  <si>
    <t>川口　愛梨沙</t>
    <rPh sb="0" eb="2">
      <t>カワグチ</t>
    </rPh>
    <rPh sb="3" eb="6">
      <t>アリサ</t>
    </rPh>
    <phoneticPr fontId="0" alignment="distributed"/>
  </si>
  <si>
    <t>田中　基樹</t>
    <rPh sb="0" eb="2">
      <t>タナカ</t>
    </rPh>
    <rPh sb="3" eb="5">
      <t>モトキ</t>
    </rPh>
    <phoneticPr fontId="0" alignment="distributed"/>
  </si>
  <si>
    <t>磯野　隆一</t>
    <rPh sb="0" eb="2">
      <t>イソノ</t>
    </rPh>
    <rPh sb="3" eb="5">
      <t>タカカズ</t>
    </rPh>
    <phoneticPr fontId="0" alignment="distributed"/>
  </si>
  <si>
    <t>田高　禎治</t>
    <rPh sb="0" eb="5">
      <t>タコウ　テイジ</t>
    </rPh>
    <phoneticPr fontId="0" alignment="distributed"/>
  </si>
  <si>
    <t>酒井　健一</t>
    <rPh sb="0" eb="2">
      <t>サカイ</t>
    </rPh>
    <rPh sb="3" eb="5">
      <t>ケンイチ</t>
    </rPh>
    <phoneticPr fontId="2"/>
  </si>
  <si>
    <t>中井　真人</t>
    <rPh sb="0" eb="2">
      <t>ナカイ</t>
    </rPh>
    <rPh sb="3" eb="5">
      <t>マサト</t>
    </rPh>
    <phoneticPr fontId="2"/>
  </si>
  <si>
    <t>宮澤　正泰</t>
    <rPh sb="0" eb="2">
      <t>ミヤザワ</t>
    </rPh>
    <rPh sb="3" eb="5">
      <t>マサヤス</t>
    </rPh>
    <phoneticPr fontId="0" alignment="distributed"/>
  </si>
  <si>
    <t>礒崎　愛美</t>
    <rPh sb="0" eb="5">
      <t>イソザキ　ヒデミ</t>
    </rPh>
    <phoneticPr fontId="0" alignment="distributed"/>
  </si>
  <si>
    <t>岩下　智之</t>
    <rPh sb="0" eb="2">
      <t>イワシタ</t>
    </rPh>
    <rPh sb="3" eb="5">
      <t>トモユキ</t>
    </rPh>
    <phoneticPr fontId="0"/>
  </si>
  <si>
    <t>菊地　健太</t>
    <rPh sb="0" eb="2">
      <t>キクチ</t>
    </rPh>
    <rPh sb="3" eb="5">
      <t>ケンタ</t>
    </rPh>
    <phoneticPr fontId="0"/>
  </si>
  <si>
    <t>黒川　雅康</t>
    <rPh sb="0" eb="2">
      <t>クロカワ</t>
    </rPh>
    <rPh sb="3" eb="5">
      <t>マサヤス</t>
    </rPh>
    <phoneticPr fontId="0" alignment="distributed"/>
  </si>
  <si>
    <t>鈴木　理紗</t>
    <rPh sb="0" eb="2">
      <t>スズキ</t>
    </rPh>
    <rPh sb="3" eb="5">
      <t>リサ</t>
    </rPh>
    <phoneticPr fontId="0" alignment="distributed"/>
  </si>
  <si>
    <t>高野　徹</t>
    <rPh sb="0" eb="2">
      <t>タカノ</t>
    </rPh>
    <rPh sb="3" eb="4">
      <t>トオル</t>
    </rPh>
    <phoneticPr fontId="0" alignment="distributed"/>
  </si>
  <si>
    <t>永井　雅明</t>
    <rPh sb="0" eb="2">
      <t>ナガイ</t>
    </rPh>
    <rPh sb="3" eb="5">
      <t>マサアキ</t>
    </rPh>
    <phoneticPr fontId="0" alignment="distributed"/>
  </si>
  <si>
    <t>沼田　真澄</t>
    <rPh sb="0" eb="2">
      <t>ヌマタ</t>
    </rPh>
    <rPh sb="3" eb="5">
      <t>マスミ</t>
    </rPh>
    <phoneticPr fontId="0" alignment="distributed"/>
  </si>
  <si>
    <t>平野　賢人</t>
    <rPh sb="0" eb="2">
      <t>ヒラノ</t>
    </rPh>
    <rPh sb="3" eb="5">
      <t>マサト</t>
    </rPh>
    <phoneticPr fontId="0" alignment="distributed"/>
  </si>
  <si>
    <t>山本　麻佑子</t>
    <rPh sb="0" eb="2">
      <t>ヤマモト</t>
    </rPh>
    <rPh sb="3" eb="6">
      <t>マユコ</t>
    </rPh>
    <phoneticPr fontId="0" alignment="distributed"/>
  </si>
  <si>
    <t>和田　修治</t>
    <rPh sb="0" eb="2">
      <t>ワダ</t>
    </rPh>
    <rPh sb="3" eb="5">
      <t>シュウジ</t>
    </rPh>
    <phoneticPr fontId="0" alignment="distributed"/>
  </si>
  <si>
    <t>金子　薫</t>
    <rPh sb="0" eb="2">
      <t>カネコ</t>
    </rPh>
    <rPh sb="3" eb="4">
      <t>カオル</t>
    </rPh>
    <phoneticPr fontId="0"/>
  </si>
  <si>
    <t>林　誠一</t>
    <rPh sb="0" eb="1">
      <t>ハヤシ</t>
    </rPh>
    <rPh sb="2" eb="4">
      <t>セイイチ</t>
    </rPh>
    <phoneticPr fontId="0"/>
  </si>
  <si>
    <t>吉田　悠平</t>
    <rPh sb="0" eb="2">
      <t>ヨシダ</t>
    </rPh>
    <rPh sb="3" eb="5">
      <t>ユウヘイ</t>
    </rPh>
    <phoneticPr fontId="0"/>
  </si>
  <si>
    <t>枡見　伊織</t>
    <rPh sb="0" eb="2">
      <t>マスミ</t>
    </rPh>
    <rPh sb="3" eb="5">
      <t>イオリ</t>
    </rPh>
    <phoneticPr fontId="0" alignment="distributed"/>
  </si>
  <si>
    <t>天城　和明</t>
    <rPh sb="0" eb="2">
      <t>アマキ</t>
    </rPh>
    <rPh sb="3" eb="5">
      <t>カズアキ</t>
    </rPh>
    <phoneticPr fontId="0" alignment="distributed"/>
  </si>
  <si>
    <t>広井　勇雄</t>
    <rPh sb="0" eb="2">
      <t>ヒロイ</t>
    </rPh>
    <rPh sb="3" eb="5">
      <t>イサオ</t>
    </rPh>
    <phoneticPr fontId="0" alignment="distributed"/>
  </si>
  <si>
    <t>近藤　友紀恵</t>
    <rPh sb="0" eb="2">
      <t>コンドウ</t>
    </rPh>
    <rPh sb="3" eb="4">
      <t>ユ</t>
    </rPh>
    <rPh sb="4" eb="6">
      <t>キエ</t>
    </rPh>
    <phoneticPr fontId="0" alignment="distributed"/>
  </si>
  <si>
    <t>谷崎　麻耶</t>
    <rPh sb="0" eb="2">
      <t>タニザキ</t>
    </rPh>
    <rPh sb="3" eb="5">
      <t>マヤ</t>
    </rPh>
    <phoneticPr fontId="0" alignment="distributed"/>
  </si>
  <si>
    <t>山崎　茂紀</t>
    <rPh sb="0" eb="5">
      <t>ヤマザキ　シゲキ</t>
    </rPh>
    <phoneticPr fontId="0" alignment="distributed"/>
  </si>
  <si>
    <t>北島　直孝</t>
    <rPh sb="0" eb="2">
      <t>キタジマ</t>
    </rPh>
    <rPh sb="3" eb="5">
      <t>ナオタカ</t>
    </rPh>
    <phoneticPr fontId="0" alignment="distributed"/>
  </si>
  <si>
    <t>會田　奈央</t>
    <rPh sb="0" eb="2">
      <t>カイダ</t>
    </rPh>
    <rPh sb="3" eb="5">
      <t>ナオ</t>
    </rPh>
    <phoneticPr fontId="0" alignment="distributed"/>
  </si>
  <si>
    <t>原　久</t>
    <rPh sb="0" eb="1">
      <t>ハラ</t>
    </rPh>
    <rPh sb="2" eb="3">
      <t>ヒサシ</t>
    </rPh>
    <phoneticPr fontId="0"/>
  </si>
  <si>
    <t>宮川　英士</t>
    <rPh sb="0" eb="2">
      <t>ミヤガワ</t>
    </rPh>
    <rPh sb="3" eb="4">
      <t>エイ</t>
    </rPh>
    <rPh sb="4" eb="5">
      <t>ジ</t>
    </rPh>
    <phoneticPr fontId="0"/>
  </si>
  <si>
    <t>玉井　裕子</t>
    <rPh sb="0" eb="2">
      <t>タマイ</t>
    </rPh>
    <rPh sb="3" eb="5">
      <t>ユウコ</t>
    </rPh>
    <phoneticPr fontId="0" alignment="distributed"/>
  </si>
  <si>
    <t>岩田　香織</t>
    <rPh sb="0" eb="2">
      <t>イワタ</t>
    </rPh>
    <rPh sb="3" eb="5">
      <t>カオリ</t>
    </rPh>
    <phoneticPr fontId="0" alignment="distributed"/>
  </si>
  <si>
    <t>金丸　久高</t>
    <rPh sb="0" eb="2">
      <t>カナマル</t>
    </rPh>
    <rPh sb="3" eb="5">
      <t>ヒサタカ</t>
    </rPh>
    <phoneticPr fontId="0" alignment="distributed"/>
  </si>
  <si>
    <t>近藤　一夫</t>
    <rPh sb="0" eb="5">
      <t>コンドウ　カズオ</t>
    </rPh>
    <phoneticPr fontId="0" alignment="distributed"/>
  </si>
  <si>
    <t>松井　伸</t>
    <rPh sb="0" eb="2">
      <t>マツイ</t>
    </rPh>
    <rPh sb="3" eb="4">
      <t>シン</t>
    </rPh>
    <phoneticPr fontId="0" alignment="distributed"/>
  </si>
  <si>
    <t>浦本　佳行</t>
    <rPh sb="0" eb="2">
      <t>ウラモト</t>
    </rPh>
    <rPh sb="3" eb="4">
      <t>ヨシ</t>
    </rPh>
    <rPh sb="4" eb="5">
      <t>ユキ</t>
    </rPh>
    <phoneticPr fontId="0" alignment="distributed"/>
  </si>
  <si>
    <t>小笠原　文紘</t>
    <rPh sb="0" eb="3">
      <t>オガサワラ</t>
    </rPh>
    <rPh sb="4" eb="5">
      <t>フミ</t>
    </rPh>
    <rPh sb="5" eb="6">
      <t>ヒロ</t>
    </rPh>
    <phoneticPr fontId="0" alignment="distributed"/>
  </si>
  <si>
    <t>小幡　博俊</t>
    <rPh sb="0" eb="2">
      <t>オバタ</t>
    </rPh>
    <rPh sb="3" eb="5">
      <t>ヒロトシ</t>
    </rPh>
    <phoneticPr fontId="0" alignment="distributed"/>
  </si>
  <si>
    <t>桐村　龍太郎</t>
    <rPh sb="0" eb="2">
      <t>キリムラ</t>
    </rPh>
    <rPh sb="3" eb="6">
      <t>リュウタロウ</t>
    </rPh>
    <phoneticPr fontId="0" alignment="distributed"/>
  </si>
  <si>
    <t>後守　重敏</t>
    <rPh sb="0" eb="1">
      <t>ゴ</t>
    </rPh>
    <rPh sb="1" eb="2">
      <t>モリ</t>
    </rPh>
    <rPh sb="3" eb="5">
      <t>シゲトシ</t>
    </rPh>
    <phoneticPr fontId="0" alignment="distributed"/>
  </si>
  <si>
    <t>辻　涼子</t>
    <rPh sb="0" eb="1">
      <t>ツジ</t>
    </rPh>
    <rPh sb="2" eb="4">
      <t>リョウコ</t>
    </rPh>
    <phoneticPr fontId="0" alignment="distributed"/>
  </si>
  <si>
    <t>寺田　充伸</t>
    <rPh sb="0" eb="2">
      <t>テラダ</t>
    </rPh>
    <rPh sb="3" eb="5">
      <t>ミツノブ</t>
    </rPh>
    <phoneticPr fontId="0" alignment="distributed"/>
  </si>
  <si>
    <t>冨山　駿介</t>
    <rPh sb="0" eb="2">
      <t>トミヤマ</t>
    </rPh>
    <rPh sb="3" eb="5">
      <t>シュンスケ</t>
    </rPh>
    <phoneticPr fontId="0" alignment="distributed"/>
  </si>
  <si>
    <t>中川　美雪</t>
    <rPh sb="0" eb="2">
      <t>ナカガワ</t>
    </rPh>
    <rPh sb="3" eb="5">
      <t>ミユキ</t>
    </rPh>
    <phoneticPr fontId="0" alignment="distributed"/>
  </si>
  <si>
    <t>松本　泰典</t>
    <rPh sb="0" eb="2">
      <t>マツモト</t>
    </rPh>
    <rPh sb="3" eb="5">
      <t>ヤスノリ</t>
    </rPh>
    <phoneticPr fontId="0" alignment="distributed"/>
  </si>
  <si>
    <t>森本　佑紀</t>
    <rPh sb="0" eb="5">
      <t>モリモト　ユウキ</t>
    </rPh>
    <phoneticPr fontId="0" alignment="distributed"/>
  </si>
  <si>
    <t>寺尾　昇</t>
    <rPh sb="0" eb="2">
      <t>テラオ</t>
    </rPh>
    <rPh sb="3" eb="4">
      <t>ノボル</t>
    </rPh>
    <phoneticPr fontId="0"/>
  </si>
  <si>
    <t>生野　徳彦</t>
    <rPh sb="0" eb="2">
      <t>イクノ</t>
    </rPh>
    <rPh sb="3" eb="5">
      <t>ナルヒコ</t>
    </rPh>
    <phoneticPr fontId="0" alignment="distributed"/>
  </si>
  <si>
    <t>川口　克仁</t>
    <rPh sb="0" eb="2">
      <t>カワグチ</t>
    </rPh>
    <rPh sb="3" eb="5">
      <t>カツノリ</t>
    </rPh>
    <phoneticPr fontId="0" alignment="distributed"/>
  </si>
  <si>
    <t>堀　秀司</t>
    <rPh sb="0" eb="1">
      <t>ホリ</t>
    </rPh>
    <rPh sb="2" eb="4">
      <t>ヒデシ</t>
    </rPh>
    <phoneticPr fontId="0" alignment="distributed"/>
  </si>
  <si>
    <t>松田　章汰</t>
    <rPh sb="0" eb="2">
      <t>マツダ</t>
    </rPh>
    <rPh sb="3" eb="5">
      <t>ショウタ</t>
    </rPh>
    <phoneticPr fontId="0" alignment="distributed"/>
  </si>
  <si>
    <t>大川　裕介</t>
    <rPh sb="0" eb="2">
      <t>オオカワ</t>
    </rPh>
    <rPh sb="3" eb="5">
      <t>ユウスケ</t>
    </rPh>
    <phoneticPr fontId="26" alignment="distributed"/>
  </si>
  <si>
    <t>上鶴　久恵</t>
    <rPh sb="0" eb="2">
      <t>カミヅル</t>
    </rPh>
    <rPh sb="3" eb="5">
      <t>ヒサエ</t>
    </rPh>
    <phoneticPr fontId="0" alignment="distributed"/>
  </si>
  <si>
    <t>川田　泰史</t>
    <rPh sb="0" eb="2">
      <t>カワタ</t>
    </rPh>
    <rPh sb="3" eb="5">
      <t>ヤスフミ</t>
    </rPh>
    <phoneticPr fontId="0" alignment="distributed"/>
  </si>
  <si>
    <t>雲岡　聖仁</t>
    <rPh sb="0" eb="1">
      <t>クモ</t>
    </rPh>
    <rPh sb="1" eb="2">
      <t>オカ</t>
    </rPh>
    <rPh sb="3" eb="5">
      <t>キヨヒト</t>
    </rPh>
    <phoneticPr fontId="0" alignment="distributed"/>
  </si>
  <si>
    <t>澤本　浩明</t>
    <rPh sb="0" eb="2">
      <t>サワモト</t>
    </rPh>
    <rPh sb="3" eb="5">
      <t>ヒロアキ</t>
    </rPh>
    <phoneticPr fontId="0" alignment="distributed"/>
  </si>
  <si>
    <t>平畑　浩司</t>
    <rPh sb="0" eb="2">
      <t>ヒラハタ</t>
    </rPh>
    <rPh sb="3" eb="5">
      <t>コウジ</t>
    </rPh>
    <phoneticPr fontId="0" alignment="distributed"/>
  </si>
  <si>
    <t>古川　和真</t>
    <rPh sb="0" eb="2">
      <t>フルカワ</t>
    </rPh>
    <rPh sb="3" eb="5">
      <t>カズマ</t>
    </rPh>
    <phoneticPr fontId="0" alignment="distributed"/>
  </si>
  <si>
    <t>竹田　茂穂</t>
    <rPh sb="0" eb="2">
      <t>タケダ</t>
    </rPh>
    <rPh sb="3" eb="5">
      <t>シゲホ</t>
    </rPh>
    <phoneticPr fontId="0" alignment="distributed"/>
  </si>
  <si>
    <t>橋本　匡史</t>
    <rPh sb="0" eb="2">
      <t>ハシモト　</t>
    </rPh>
    <rPh sb="3" eb="5">
      <t>マサフミ</t>
    </rPh>
    <phoneticPr fontId="0" alignment="distributed"/>
  </si>
  <si>
    <t>川添　一真</t>
    <rPh sb="0" eb="5">
      <t>カワゾエ　カズマ</t>
    </rPh>
    <phoneticPr fontId="0" alignment="distributed"/>
  </si>
  <si>
    <t>大川内　匠</t>
    <rPh sb="0" eb="3">
      <t>オオカワウチ</t>
    </rPh>
    <rPh sb="4" eb="5">
      <t>タクミ</t>
    </rPh>
    <phoneticPr fontId="0"/>
  </si>
  <si>
    <t>栄喜　亮冴</t>
    <rPh sb="0" eb="2">
      <t>エイキ</t>
    </rPh>
    <rPh sb="3" eb="5">
      <t>リョウガ</t>
    </rPh>
    <phoneticPr fontId="0"/>
  </si>
  <si>
    <t>久米村　翔</t>
    <rPh sb="0" eb="2">
      <t>クメ</t>
    </rPh>
    <rPh sb="2" eb="3">
      <t>ムラ</t>
    </rPh>
    <rPh sb="4" eb="5">
      <t>ショウ</t>
    </rPh>
    <phoneticPr fontId="0" alignment="distributed"/>
  </si>
  <si>
    <t>岸川　浩幸</t>
    <rPh sb="0" eb="2">
      <t>キシカワ</t>
    </rPh>
    <rPh sb="3" eb="5">
      <t>ヒロユキ</t>
    </rPh>
    <phoneticPr fontId="0" alignment="distributed"/>
  </si>
  <si>
    <t>梁井　肇</t>
    <rPh sb="0" eb="2">
      <t>ヤナイ</t>
    </rPh>
    <rPh sb="3" eb="4">
      <t>ハジメ</t>
    </rPh>
    <phoneticPr fontId="0"/>
  </si>
  <si>
    <t>轟木　暢人</t>
    <rPh sb="0" eb="2">
      <t>トドロキ</t>
    </rPh>
    <rPh sb="3" eb="4">
      <t>マサ</t>
    </rPh>
    <rPh sb="4" eb="5">
      <t>ト</t>
    </rPh>
    <phoneticPr fontId="0"/>
  </si>
  <si>
    <t>富永　洸太</t>
    <rPh sb="0" eb="2">
      <t>トミナガ</t>
    </rPh>
    <rPh sb="3" eb="5">
      <t>コウタ</t>
    </rPh>
    <phoneticPr fontId="0"/>
  </si>
  <si>
    <t>志水　悟</t>
    <rPh sb="0" eb="2">
      <t>シミズ</t>
    </rPh>
    <rPh sb="3" eb="4">
      <t>サトル</t>
    </rPh>
    <phoneticPr fontId="0" alignment="distributed"/>
  </si>
  <si>
    <t>天川　竜治</t>
    <rPh sb="0" eb="2">
      <t>アマカワ</t>
    </rPh>
    <rPh sb="3" eb="5">
      <t>リュウジ</t>
    </rPh>
    <phoneticPr fontId="0" alignment="distributed"/>
  </si>
  <si>
    <t>日廻　文明</t>
    <rPh sb="0" eb="2">
      <t>ヒマワリ</t>
    </rPh>
    <rPh sb="3" eb="5">
      <t>フミアキ</t>
    </rPh>
    <phoneticPr fontId="0" alignment="distributed"/>
  </si>
  <si>
    <t>鶴崎　修一</t>
    <rPh sb="0" eb="2">
      <t>ツルサキ</t>
    </rPh>
    <rPh sb="3" eb="5">
      <t>シュウイチ</t>
    </rPh>
    <phoneticPr fontId="0"/>
  </si>
  <si>
    <t>福元　孝幸</t>
    <rPh sb="0" eb="2">
      <t>フクモト</t>
    </rPh>
    <rPh sb="3" eb="5">
      <t>タカユキ</t>
    </rPh>
    <phoneticPr fontId="0"/>
  </si>
  <si>
    <t>油木田　京美</t>
    <rPh sb="0" eb="3">
      <t>ユキタ</t>
    </rPh>
    <rPh sb="4" eb="6">
      <t>キョウミ</t>
    </rPh>
    <phoneticPr fontId="0" alignment="distributed"/>
  </si>
  <si>
    <t>國場　圭希</t>
    <rPh sb="0" eb="2">
      <t>コクバ</t>
    </rPh>
    <rPh sb="3" eb="5">
      <t>ケイキ</t>
    </rPh>
    <phoneticPr fontId="0" alignment="distributed"/>
  </si>
  <si>
    <t>崎山　勇希</t>
    <rPh sb="0" eb="2">
      <t>サキヤマ</t>
    </rPh>
    <rPh sb="3" eb="5">
      <t>ユウキ</t>
    </rPh>
    <phoneticPr fontId="0" alignment="distributed"/>
  </si>
  <si>
    <t>新里　龍也</t>
    <rPh sb="0" eb="2">
      <t>シンザト</t>
    </rPh>
    <rPh sb="3" eb="5">
      <t>タツヤ</t>
    </rPh>
    <phoneticPr fontId="0" alignment="distributed"/>
  </si>
  <si>
    <t>吉田　博</t>
    <rPh sb="0" eb="2">
      <t>ヨシダ</t>
    </rPh>
    <rPh sb="3" eb="4">
      <t>ヒロシ</t>
    </rPh>
    <phoneticPr fontId="0" alignment="distributed"/>
  </si>
  <si>
    <t>小澤　丈夫</t>
    <rPh sb="0" eb="2">
      <t>オザワ</t>
    </rPh>
    <rPh sb="3" eb="5">
      <t>タケオ</t>
    </rPh>
    <phoneticPr fontId="0"/>
  </si>
  <si>
    <t>森　太郎</t>
    <rPh sb="0" eb="1">
      <t>モリ</t>
    </rPh>
    <rPh sb="2" eb="4">
      <t>タロウ</t>
    </rPh>
    <phoneticPr fontId="0"/>
  </si>
  <si>
    <t>駒井　裕民</t>
    <rPh sb="0" eb="5">
      <t>コマイ　  ノブヒト</t>
    </rPh>
    <phoneticPr fontId="0"/>
  </si>
  <si>
    <t>上森　貞行</t>
    <rPh sb="0" eb="5">
      <t>ウワモリ   サダユキ</t>
    </rPh>
    <phoneticPr fontId="0"/>
  </si>
  <si>
    <t>髙木　大輔</t>
    <rPh sb="0" eb="5">
      <t>タカギ　  ダイスケ</t>
    </rPh>
    <phoneticPr fontId="0"/>
  </si>
  <si>
    <t>川口　潤</t>
    <rPh sb="0" eb="2">
      <t>カワグチ</t>
    </rPh>
    <rPh sb="3" eb="4">
      <t>ジュン</t>
    </rPh>
    <phoneticPr fontId="0"/>
  </si>
  <si>
    <t>松田　将輝</t>
    <rPh sb="0" eb="2">
      <t>マツダ</t>
    </rPh>
    <rPh sb="3" eb="5">
      <t>マサテル</t>
    </rPh>
    <phoneticPr fontId="0"/>
  </si>
  <si>
    <t>松尾　孝之</t>
    <rPh sb="0" eb="5">
      <t>マツオ　  タカユキ</t>
    </rPh>
    <phoneticPr fontId="0"/>
  </si>
  <si>
    <t>倉金　徹</t>
    <rPh sb="0" eb="4">
      <t>クラカネ  トオル</t>
    </rPh>
    <phoneticPr fontId="0"/>
  </si>
  <si>
    <t>髙橋　翼</t>
    <rPh sb="0" eb="4">
      <t>タカハシ  ツバサ</t>
    </rPh>
    <phoneticPr fontId="0"/>
  </si>
  <si>
    <t>堤　洋樹</t>
    <rPh sb="0" eb="1">
      <t>ツツミ</t>
    </rPh>
    <rPh sb="2" eb="4">
      <t>ヒロキ</t>
    </rPh>
    <phoneticPr fontId="0"/>
  </si>
  <si>
    <t>吉永　広樹</t>
    <rPh sb="0" eb="5">
      <t>ヨシナガ  ヒロキ</t>
    </rPh>
    <phoneticPr fontId="0"/>
  </si>
  <si>
    <t>大野　忠憲</t>
    <rPh sb="0" eb="2">
      <t>オオノ</t>
    </rPh>
    <rPh sb="3" eb="5">
      <t>タダノリ</t>
    </rPh>
    <phoneticPr fontId="0"/>
  </si>
  <si>
    <t>遠藤　貢</t>
    <rPh sb="0" eb="4">
      <t>エンドウ  ミツグ</t>
    </rPh>
    <phoneticPr fontId="0"/>
  </si>
  <si>
    <t>吉川　清志</t>
    <rPh sb="0" eb="5">
      <t>ヨシカワ  キヨシ</t>
    </rPh>
    <phoneticPr fontId="0"/>
  </si>
  <si>
    <t>早川　誠貴</t>
    <rPh sb="0" eb="5">
      <t>ハヤカワ  シゲキ</t>
    </rPh>
    <phoneticPr fontId="0"/>
  </si>
  <si>
    <t>寺沢　弘樹</t>
    <rPh sb="0" eb="5">
      <t>テラサワ  ヒロキ</t>
    </rPh>
    <phoneticPr fontId="0"/>
  </si>
  <si>
    <t>宇野　高雄</t>
    <rPh sb="0" eb="5">
      <t>ウノ　     タカオ</t>
    </rPh>
    <phoneticPr fontId="0"/>
  </si>
  <si>
    <t>飯島　健一</t>
    <rPh sb="0" eb="5">
      <t>イイジマ   ケンイチ</t>
    </rPh>
    <phoneticPr fontId="0"/>
  </si>
  <si>
    <t>山本　康友</t>
    <rPh sb="0" eb="5">
      <t>ヤマモト  ヤストモ</t>
    </rPh>
    <phoneticPr fontId="0"/>
  </si>
  <si>
    <t>藤木　秀明</t>
    <rPh sb="0" eb="5">
      <t>フジキ　  ヒデアキ</t>
    </rPh>
    <phoneticPr fontId="0"/>
  </si>
  <si>
    <t>福井　裕明</t>
    <rPh sb="0" eb="5">
      <t>フクイ  　ヒロアキ</t>
    </rPh>
    <phoneticPr fontId="0"/>
  </si>
  <si>
    <t>松浦　友哉</t>
    <rPh sb="0" eb="2">
      <t>マツウラ</t>
    </rPh>
    <rPh sb="3" eb="5">
      <t>トモヤ</t>
    </rPh>
    <phoneticPr fontId="0"/>
  </si>
  <si>
    <t>川嶋　幸夫</t>
    <rPh sb="0" eb="5">
      <t>カワシマ  ユキオ</t>
    </rPh>
    <phoneticPr fontId="0"/>
  </si>
  <si>
    <t>畑川　康生</t>
    <rPh sb="0" eb="5">
      <t>ハタカワ  ヤスオ</t>
    </rPh>
    <phoneticPr fontId="0"/>
  </si>
  <si>
    <t>川島　慶之</t>
    <rPh sb="0" eb="2">
      <t>カワシマ</t>
    </rPh>
    <rPh sb="3" eb="5">
      <t>ヨシユキ</t>
    </rPh>
    <phoneticPr fontId="0"/>
  </si>
  <si>
    <t>中村　聡汰</t>
    <rPh sb="0" eb="2">
      <t>ナカムラ</t>
    </rPh>
    <rPh sb="3" eb="5">
      <t>ソウタ</t>
    </rPh>
    <phoneticPr fontId="0"/>
  </si>
  <si>
    <t>天神　良久</t>
    <rPh sb="0" eb="2">
      <t>テンジン</t>
    </rPh>
    <rPh sb="3" eb="5">
      <t>ヨシヒサ</t>
    </rPh>
    <phoneticPr fontId="0"/>
  </si>
  <si>
    <t>茂木　武</t>
    <rPh sb="0" eb="2">
      <t>モギ</t>
    </rPh>
    <rPh sb="3" eb="4">
      <t>タケシ</t>
    </rPh>
    <phoneticPr fontId="0"/>
  </si>
  <si>
    <t>小林　弘典</t>
    <rPh sb="0" eb="2">
      <t>コバヤシ</t>
    </rPh>
    <rPh sb="3" eb="5">
      <t>ヒロノリ</t>
    </rPh>
    <phoneticPr fontId="0"/>
  </si>
  <si>
    <t>難波　悠</t>
    <rPh sb="0" eb="2">
      <t>ナンバ</t>
    </rPh>
    <rPh sb="3" eb="4">
      <t>ユウ</t>
    </rPh>
    <phoneticPr fontId="0"/>
  </si>
  <si>
    <t>柴田　貴裕</t>
    <rPh sb="0" eb="2">
      <t>シバタ</t>
    </rPh>
    <rPh sb="3" eb="5">
      <t>タカヒロ</t>
    </rPh>
    <phoneticPr fontId="24"/>
  </si>
  <si>
    <t>志村　高史</t>
    <rPh sb="0" eb="5">
      <t>シムラ　  タカシ</t>
    </rPh>
    <phoneticPr fontId="0"/>
  </si>
  <si>
    <t>南　学</t>
    <rPh sb="0" eb="3">
      <t>ミナミ マナブ</t>
    </rPh>
    <phoneticPr fontId="0"/>
  </si>
  <si>
    <t>山口　雅之</t>
    <rPh sb="0" eb="5">
      <t>ヤマグチ  マサユキ</t>
    </rPh>
    <phoneticPr fontId="0"/>
  </si>
  <si>
    <t>松野　英男</t>
    <rPh sb="0" eb="5">
      <t>マツノ　  ヒデオ</t>
    </rPh>
    <phoneticPr fontId="0"/>
  </si>
  <si>
    <t>名取　拓哉</t>
    <rPh sb="0" eb="5">
      <t>ナトリ　  タクヤ</t>
    </rPh>
    <phoneticPr fontId="0"/>
  </si>
  <si>
    <t>永井　勤</t>
    <rPh sb="0" eb="4">
      <t>ナガイ　  ツトム</t>
    </rPh>
    <phoneticPr fontId="0"/>
  </si>
  <si>
    <t>永田　優</t>
    <rPh sb="0" eb="4">
      <t>ナガタ　  マサル</t>
    </rPh>
    <phoneticPr fontId="0"/>
  </si>
  <si>
    <t>岡田　晃典</t>
    <rPh sb="0" eb="5">
      <t>オカダ　 コウスケ</t>
    </rPh>
    <phoneticPr fontId="0"/>
  </si>
  <si>
    <t>河南　佑磨</t>
    <rPh sb="0" eb="2">
      <t>カンナン</t>
    </rPh>
    <rPh sb="3" eb="5">
      <t>ユウマ</t>
    </rPh>
    <phoneticPr fontId="0"/>
  </si>
  <si>
    <t>吉川　博之</t>
    <rPh sb="0" eb="5">
      <t>ヨシカワ  ヒロユキ</t>
    </rPh>
    <phoneticPr fontId="0"/>
  </si>
  <si>
    <t>玉井　智文</t>
    <rPh sb="0" eb="5">
      <t>タマイ　  トモフミ</t>
    </rPh>
    <phoneticPr fontId="0"/>
  </si>
  <si>
    <t>後藤　修次</t>
    <rPh sb="0" eb="5">
      <t>ゴトウ　  シュウジ</t>
    </rPh>
    <phoneticPr fontId="0"/>
  </si>
  <si>
    <t>飯尾　達朗</t>
    <rPh sb="0" eb="5">
      <t>イイオ　  タツロウ</t>
    </rPh>
    <phoneticPr fontId="0"/>
  </si>
  <si>
    <t>本村　優次</t>
    <rPh sb="0" eb="2">
      <t>モトムラ</t>
    </rPh>
    <rPh sb="3" eb="5">
      <t>ユウジ</t>
    </rPh>
    <phoneticPr fontId="0"/>
  </si>
  <si>
    <t>松永　聡平</t>
    <rPh sb="0" eb="5">
      <t>マツナガ  ソウヘイ</t>
    </rPh>
    <phoneticPr fontId="0"/>
  </si>
  <si>
    <t>島津　久夫</t>
    <rPh sb="0" eb="2">
      <t>シマヅ</t>
    </rPh>
    <rPh sb="3" eb="5">
      <t>ヒサオ</t>
    </rPh>
    <phoneticPr fontId="0"/>
  </si>
  <si>
    <t>芝　賢明</t>
    <rPh sb="0" eb="1">
      <t>シバ</t>
    </rPh>
    <rPh sb="2" eb="4">
      <t>タカアキ</t>
    </rPh>
    <phoneticPr fontId="24"/>
  </si>
  <si>
    <t>宮谷　卓志</t>
    <rPh sb="0" eb="5">
      <t>ミヤタニ  タカシ</t>
    </rPh>
    <phoneticPr fontId="0"/>
  </si>
  <si>
    <t>山田　快広</t>
    <rPh sb="0" eb="5">
      <t>ヤマダ　  ヤスヒロ</t>
    </rPh>
    <phoneticPr fontId="0"/>
  </si>
  <si>
    <t>田中　良直</t>
    <rPh sb="0" eb="5">
      <t>タナカ　  ヨシナオ</t>
    </rPh>
    <phoneticPr fontId="0"/>
  </si>
  <si>
    <t>松尾　一樹</t>
    <rPh sb="0" eb="5">
      <t>マツオ　  カズキ</t>
    </rPh>
    <phoneticPr fontId="0"/>
  </si>
  <si>
    <t>堀田　宣仁</t>
    <rPh sb="0" eb="5">
      <t>ホリタ　  ノブヒト</t>
    </rPh>
    <phoneticPr fontId="0"/>
  </si>
  <si>
    <t>岩切　翔</t>
    <rPh sb="0" eb="2">
      <t>イワキリ</t>
    </rPh>
    <rPh sb="3" eb="4">
      <t>ショウ</t>
    </rPh>
    <phoneticPr fontId="0"/>
  </si>
  <si>
    <t>田瀨　祥夫</t>
    <rPh sb="0" eb="2">
      <t>タセ</t>
    </rPh>
    <rPh sb="3" eb="5">
      <t>アキオ</t>
    </rPh>
    <phoneticPr fontId="0" alignment="distributed"/>
  </si>
  <si>
    <t>若林　研二</t>
    <rPh sb="0" eb="2">
      <t>ワカバヤシ</t>
    </rPh>
    <rPh sb="3" eb="5">
      <t>ケンジ</t>
    </rPh>
    <phoneticPr fontId="0" alignment="distributed"/>
  </si>
  <si>
    <t>庄司　正史</t>
    <rPh sb="0" eb="2">
      <t>ショウジ</t>
    </rPh>
    <rPh sb="3" eb="5">
      <t>マサフミ</t>
    </rPh>
    <phoneticPr fontId="0" alignment="distributed"/>
  </si>
  <si>
    <t>三嶋　悦子</t>
    <rPh sb="0" eb="2">
      <t>ミシマ</t>
    </rPh>
    <rPh sb="3" eb="5">
      <t>エツコ</t>
    </rPh>
    <phoneticPr fontId="0" alignment="distributed"/>
  </si>
  <si>
    <t>黒須　孝雄</t>
    <rPh sb="0" eb="2">
      <t>クロス</t>
    </rPh>
    <rPh sb="3" eb="5">
      <t>タカオ</t>
    </rPh>
    <phoneticPr fontId="0" alignment="distributed"/>
  </si>
  <si>
    <t>佐藤　将吾</t>
    <rPh sb="0" eb="2">
      <t>サトウ</t>
    </rPh>
    <rPh sb="3" eb="5">
      <t>ショウゴ</t>
    </rPh>
    <phoneticPr fontId="0" alignment="distributed"/>
  </si>
  <si>
    <t>斉藤　智</t>
    <rPh sb="0" eb="4">
      <t>サイトウ　トモ</t>
    </rPh>
    <phoneticPr fontId="0" alignment="distributed"/>
  </si>
  <si>
    <t>落合　幸隆</t>
    <rPh sb="0" eb="2">
      <t>オチアイ</t>
    </rPh>
    <rPh sb="3" eb="5">
      <t>ユキタカ</t>
    </rPh>
    <phoneticPr fontId="0" alignment="distributed"/>
  </si>
  <si>
    <t>佐久間　己晴</t>
    <rPh sb="0" eb="3">
      <t>サクマ</t>
    </rPh>
    <rPh sb="4" eb="5">
      <t>タツ</t>
    </rPh>
    <rPh sb="5" eb="6">
      <t>ハル</t>
    </rPh>
    <phoneticPr fontId="0" alignment="distributed"/>
  </si>
  <si>
    <t>矢島　淳太郎</t>
    <rPh sb="0" eb="2">
      <t>ヤジマ</t>
    </rPh>
    <rPh sb="3" eb="6">
      <t>ジュンタロウ</t>
    </rPh>
    <phoneticPr fontId="0" alignment="distributed"/>
  </si>
  <si>
    <t>玉澤　一雄</t>
    <rPh sb="0" eb="2">
      <t>タマザワ</t>
    </rPh>
    <rPh sb="3" eb="5">
      <t>カズオ</t>
    </rPh>
    <phoneticPr fontId="0" alignment="distributed"/>
  </si>
  <si>
    <t>大野　由美子</t>
    <rPh sb="0" eb="2">
      <t>オオノ</t>
    </rPh>
    <rPh sb="3" eb="6">
      <t>ユミコ</t>
    </rPh>
    <phoneticPr fontId="0" alignment="distributed"/>
  </si>
  <si>
    <t>林　伸一</t>
    <rPh sb="0" eb="1">
      <t>ハヤシ</t>
    </rPh>
    <rPh sb="2" eb="4">
      <t>シンイチ</t>
    </rPh>
    <phoneticPr fontId="0"/>
  </si>
  <si>
    <t>廣瀬　浩志</t>
    <rPh sb="0" eb="2">
      <t>ヒロセ</t>
    </rPh>
    <rPh sb="3" eb="5">
      <t>コウジ</t>
    </rPh>
    <phoneticPr fontId="0" alignment="distributed"/>
  </si>
  <si>
    <t>前橋　佑也</t>
    <rPh sb="0" eb="2">
      <t>マエハシ</t>
    </rPh>
    <rPh sb="3" eb="5">
      <t>ユウヤ</t>
    </rPh>
    <phoneticPr fontId="0" alignment="distributed"/>
  </si>
  <si>
    <t>森田　洋平</t>
    <rPh sb="0" eb="2">
      <t>モリタ</t>
    </rPh>
    <rPh sb="3" eb="5">
      <t>ヨウヘイ</t>
    </rPh>
    <phoneticPr fontId="0" alignment="distributed"/>
  </si>
  <si>
    <t>矢野　基樹</t>
    <rPh sb="0" eb="1">
      <t>ヤ</t>
    </rPh>
    <rPh sb="1" eb="5">
      <t>ノ　モトキ</t>
    </rPh>
    <phoneticPr fontId="0" alignment="distributed"/>
  </si>
  <si>
    <t>西本　優太</t>
    <rPh sb="0" eb="2">
      <t>ニシモト</t>
    </rPh>
    <rPh sb="3" eb="4">
      <t>ユウ</t>
    </rPh>
    <rPh sb="4" eb="5">
      <t>タ</t>
    </rPh>
    <phoneticPr fontId="0" alignment="distributed"/>
  </si>
  <si>
    <t>鈴木　卓也</t>
    <rPh sb="0" eb="2">
      <t>スズキ</t>
    </rPh>
    <rPh sb="3" eb="5">
      <t>タクヤ</t>
    </rPh>
    <phoneticPr fontId="0"/>
  </si>
  <si>
    <t>安部　拓哉</t>
    <rPh sb="0" eb="2">
      <t>アベ</t>
    </rPh>
    <rPh sb="3" eb="5">
      <t>タクヤ</t>
    </rPh>
    <phoneticPr fontId="0" alignment="distributed"/>
  </si>
  <si>
    <t>川崎　香成</t>
    <rPh sb="0" eb="2">
      <t>カワサキ</t>
    </rPh>
    <rPh sb="3" eb="4">
      <t>コウ</t>
    </rPh>
    <rPh sb="4" eb="5">
      <t>セイ</t>
    </rPh>
    <phoneticPr fontId="0" alignment="distributed"/>
  </si>
  <si>
    <t>米谷　直晃</t>
    <rPh sb="0" eb="2">
      <t>ヨネタニ</t>
    </rPh>
    <rPh sb="3" eb="5">
      <t>ナオアキ</t>
    </rPh>
    <phoneticPr fontId="0" alignment="distributed"/>
  </si>
  <si>
    <t>定野　司</t>
    <rPh sb="0" eb="2">
      <t>サダノ</t>
    </rPh>
    <rPh sb="3" eb="4">
      <t>ツカサ</t>
    </rPh>
    <phoneticPr fontId="0" alignment="distributed"/>
  </si>
  <si>
    <t>福田　誠</t>
    <rPh sb="0" eb="2">
      <t>フクダ</t>
    </rPh>
    <rPh sb="3" eb="4">
      <t>マコト</t>
    </rPh>
    <phoneticPr fontId="13"/>
  </si>
  <si>
    <t>廣瀬　良太</t>
    <rPh sb="0" eb="2">
      <t>ヒロセ</t>
    </rPh>
    <rPh sb="3" eb="5">
      <t>リョウタ</t>
    </rPh>
    <phoneticPr fontId="0" alignment="distributed"/>
  </si>
  <si>
    <t>保木本　薫</t>
    <rPh sb="0" eb="3">
      <t>ホキモト</t>
    </rPh>
    <rPh sb="4" eb="5">
      <t>カオル</t>
    </rPh>
    <phoneticPr fontId="0" alignment="distributed"/>
  </si>
  <si>
    <t>小島　健史郞</t>
    <rPh sb="0" eb="2">
      <t>コジマ</t>
    </rPh>
    <rPh sb="3" eb="6">
      <t>ケンシロウ</t>
    </rPh>
    <phoneticPr fontId="0"/>
  </si>
  <si>
    <t>明渡　美保</t>
    <rPh sb="0" eb="2">
      <t>アケド</t>
    </rPh>
    <rPh sb="3" eb="5">
      <t>ミホ</t>
    </rPh>
    <phoneticPr fontId="0" alignment="distributed"/>
  </si>
  <si>
    <t>前山　恭範</t>
    <rPh sb="0" eb="2">
      <t>マエヤマ</t>
    </rPh>
    <rPh sb="3" eb="5">
      <t>ヤスノリ</t>
    </rPh>
    <phoneticPr fontId="0" alignment="distributed"/>
  </si>
  <si>
    <t>田住　光佑</t>
    <rPh sb="0" eb="2">
      <t>タズミ</t>
    </rPh>
    <rPh sb="3" eb="5">
      <t>コウスケ</t>
    </rPh>
    <phoneticPr fontId="0" alignment="distributed"/>
  </si>
  <si>
    <t>井木　広夢</t>
    <rPh sb="0" eb="2">
      <t>イギ</t>
    </rPh>
    <rPh sb="3" eb="5">
      <t>ヒロム</t>
    </rPh>
    <phoneticPr fontId="0" alignment="distributed"/>
  </si>
  <si>
    <t>池田　晋悟</t>
    <rPh sb="0" eb="2">
      <t>イケダ</t>
    </rPh>
    <rPh sb="3" eb="5">
      <t>シンゴ</t>
    </rPh>
    <phoneticPr fontId="0" alignment="distributed"/>
  </si>
  <si>
    <t>加瀬野　佑介</t>
    <rPh sb="0" eb="2">
      <t>カセ</t>
    </rPh>
    <rPh sb="2" eb="3">
      <t>ノ</t>
    </rPh>
    <rPh sb="4" eb="6">
      <t>ユウスケ</t>
    </rPh>
    <phoneticPr fontId="0" alignment="distributed"/>
  </si>
  <si>
    <t>松村　俊英</t>
    <rPh sb="0" eb="2">
      <t>マツムラ</t>
    </rPh>
    <rPh sb="3" eb="5">
      <t>トシヒデ</t>
    </rPh>
    <phoneticPr fontId="0" alignment="distributed"/>
  </si>
  <si>
    <t>二木　匡</t>
    <rPh sb="0" eb="4">
      <t>フタキ　  タダス</t>
    </rPh>
    <phoneticPr fontId="0"/>
  </si>
  <si>
    <t>柴田　英樹</t>
    <rPh sb="0" eb="5">
      <t>シバタ　ヒデキ</t>
    </rPh>
    <phoneticPr fontId="0" alignment="distributed"/>
  </si>
  <si>
    <t>鈴木　文彦</t>
    <rPh sb="0" eb="2">
      <t>スズキ</t>
    </rPh>
    <rPh sb="3" eb="5">
      <t>フミヒコ</t>
    </rPh>
    <phoneticPr fontId="0" alignment="distributed"/>
  </si>
  <si>
    <t>濱田　新平</t>
    <rPh sb="0" eb="2">
      <t>ハマダ</t>
    </rPh>
    <rPh sb="3" eb="5">
      <t>シンペイ</t>
    </rPh>
    <phoneticPr fontId="0" alignment="distributed"/>
  </si>
  <si>
    <t>岡田　信一郎</t>
    <rPh sb="0" eb="2">
      <t>オカダ</t>
    </rPh>
    <rPh sb="3" eb="6">
      <t>シンイチロウ</t>
    </rPh>
    <phoneticPr fontId="23"/>
  </si>
  <si>
    <t>鈴木　夕輝</t>
    <rPh sb="0" eb="2">
      <t>スズキ</t>
    </rPh>
    <rPh sb="3" eb="5">
      <t>ユウキ</t>
    </rPh>
    <phoneticPr fontId="23"/>
  </si>
  <si>
    <t>米谷　正幸</t>
    <rPh sb="0" eb="2">
      <t>ヨネヤ</t>
    </rPh>
    <rPh sb="3" eb="5">
      <t>マサユキ</t>
    </rPh>
    <phoneticPr fontId="0"/>
  </si>
  <si>
    <t>佐藤　司</t>
    <rPh sb="0" eb="2">
      <t>サトウ</t>
    </rPh>
    <rPh sb="3" eb="4">
      <t>ツカサ</t>
    </rPh>
    <phoneticPr fontId="0" alignment="distributed"/>
  </si>
  <si>
    <t>遠藤　隆光</t>
    <rPh sb="0" eb="2">
      <t>エンドウ</t>
    </rPh>
    <rPh sb="3" eb="5">
      <t>タカミツ</t>
    </rPh>
    <phoneticPr fontId="23"/>
  </si>
  <si>
    <t>秋山　祐之</t>
    <rPh sb="0" eb="2">
      <t>アキヤマ</t>
    </rPh>
    <rPh sb="3" eb="5">
      <t>ヒロユキ</t>
    </rPh>
    <phoneticPr fontId="0"/>
  </si>
  <si>
    <t>佐藤　裕弥</t>
    <rPh sb="0" eb="2">
      <t>サトウ</t>
    </rPh>
    <rPh sb="3" eb="5">
      <t>ユウヤ</t>
    </rPh>
    <phoneticPr fontId="0" alignment="distributed"/>
  </si>
  <si>
    <t>豊泉　弥生</t>
    <rPh sb="0" eb="2">
      <t>トヨイズミ</t>
    </rPh>
    <rPh sb="3" eb="5">
      <t>ヤヨイ</t>
    </rPh>
    <phoneticPr fontId="0" alignment="distributed"/>
  </si>
  <si>
    <t>飯田　志津子</t>
    <rPh sb="0" eb="2">
      <t>イイダ</t>
    </rPh>
    <rPh sb="3" eb="6">
      <t>シヅコ</t>
    </rPh>
    <phoneticPr fontId="0" alignment="distributed"/>
  </si>
  <si>
    <t>坂邊　淳也</t>
    <rPh sb="0" eb="2">
      <t>サカベ</t>
    </rPh>
    <rPh sb="3" eb="5">
      <t>ジュンヤ</t>
    </rPh>
    <phoneticPr fontId="0" alignment="distributed"/>
  </si>
  <si>
    <t>薮田　伸一</t>
    <rPh sb="0" eb="2">
      <t>ヤブタ</t>
    </rPh>
    <rPh sb="3" eb="5">
      <t>シンイチ</t>
    </rPh>
    <phoneticPr fontId="23"/>
  </si>
  <si>
    <t>渡部　淳一</t>
    <rPh sb="0" eb="2">
      <t>ワタナベ</t>
    </rPh>
    <rPh sb="3" eb="5">
      <t>ジュンイチ</t>
    </rPh>
    <phoneticPr fontId="0" alignment="distributed"/>
  </si>
  <si>
    <t>中津　勝行</t>
    <rPh sb="0" eb="2">
      <t>ナカツ</t>
    </rPh>
    <rPh sb="3" eb="4">
      <t>マサ</t>
    </rPh>
    <rPh sb="4" eb="5">
      <t>ユキ</t>
    </rPh>
    <phoneticPr fontId="0" alignment="distributed"/>
  </si>
  <si>
    <t>利行　淳</t>
    <rPh sb="0" eb="2">
      <t>トシユキ</t>
    </rPh>
    <rPh sb="3" eb="4">
      <t>ジュン</t>
    </rPh>
    <phoneticPr fontId="0" alignment="distributed"/>
  </si>
  <si>
    <t>菅原　正明</t>
    <rPh sb="0" eb="2">
      <t>スガハラ</t>
    </rPh>
    <rPh sb="3" eb="5">
      <t>マサアキ</t>
    </rPh>
    <phoneticPr fontId="0" alignment="distributed"/>
  </si>
  <si>
    <t>嶋﨑　諒</t>
    <rPh sb="0" eb="2">
      <t>シマザキ</t>
    </rPh>
    <rPh sb="3" eb="4">
      <t>リョウ</t>
    </rPh>
    <phoneticPr fontId="0" alignment="distributed"/>
  </si>
  <si>
    <t>芝　弘至</t>
    <rPh sb="0" eb="1">
      <t>シバ</t>
    </rPh>
    <rPh sb="2" eb="3">
      <t>ヒロ</t>
    </rPh>
    <rPh sb="3" eb="4">
      <t>シ</t>
    </rPh>
    <phoneticPr fontId="0" alignment="distributed"/>
  </si>
  <si>
    <t>横田　慎一</t>
    <rPh sb="0" eb="2">
      <t>ヨコタ</t>
    </rPh>
    <rPh sb="3" eb="5">
      <t>シンイチ</t>
    </rPh>
    <phoneticPr fontId="0" alignment="distributed"/>
  </si>
  <si>
    <t>山中　良典</t>
    <rPh sb="0" eb="2">
      <t>ヤマナカ</t>
    </rPh>
    <rPh sb="3" eb="5">
      <t>ヨシノリ</t>
    </rPh>
    <phoneticPr fontId="0" alignment="distributed"/>
  </si>
  <si>
    <t>川口　知幸</t>
    <rPh sb="0" eb="2">
      <t>カワグチ</t>
    </rPh>
    <rPh sb="3" eb="5">
      <t>トモユキ</t>
    </rPh>
    <phoneticPr fontId="0" alignment="distributed"/>
  </si>
  <si>
    <t>山形　巧哉</t>
    <rPh sb="0" eb="2">
      <t>ヤマガタ</t>
    </rPh>
    <rPh sb="3" eb="5">
      <t>タクヤ</t>
    </rPh>
    <phoneticPr fontId="18" alignment="distributed"/>
  </si>
  <si>
    <t>山田　貴之</t>
    <rPh sb="0" eb="2">
      <t>ヤマダ</t>
    </rPh>
    <rPh sb="3" eb="5">
      <t>タカユキ</t>
    </rPh>
    <phoneticPr fontId="18" alignment="distributed"/>
  </si>
  <si>
    <t>柴田　諭</t>
    <rPh sb="0" eb="2">
      <t>シバタ</t>
    </rPh>
    <rPh sb="3" eb="4">
      <t>サトシ</t>
    </rPh>
    <phoneticPr fontId="18" alignment="distributed"/>
  </si>
  <si>
    <t>村上　順一</t>
    <rPh sb="0" eb="5">
      <t>ムラカミ　ジュンイチ</t>
    </rPh>
    <phoneticPr fontId="18" alignment="distributed"/>
  </si>
  <si>
    <t>丸田　之人</t>
    <rPh sb="0" eb="2">
      <t>マルタ</t>
    </rPh>
    <rPh sb="3" eb="4">
      <t>ユキ</t>
    </rPh>
    <rPh sb="4" eb="5">
      <t>ト</t>
    </rPh>
    <phoneticPr fontId="18" alignment="distributed"/>
  </si>
  <si>
    <t>本多　康幸</t>
    <rPh sb="0" eb="2">
      <t>ホンダ</t>
    </rPh>
    <rPh sb="3" eb="5">
      <t>ヤスユキ</t>
    </rPh>
    <phoneticPr fontId="18" alignment="distributed"/>
  </si>
  <si>
    <t>近藤　晃司</t>
    <rPh sb="0" eb="2">
      <t>コンドウ</t>
    </rPh>
    <rPh sb="3" eb="5">
      <t>コウジ</t>
    </rPh>
    <phoneticPr fontId="23" alignment="distributed"/>
  </si>
  <si>
    <t>高村　茂</t>
    <rPh sb="0" eb="2">
      <t>タカムラ</t>
    </rPh>
    <rPh sb="3" eb="4">
      <t>シゲル</t>
    </rPh>
    <phoneticPr fontId="24" alignment="distributed"/>
  </si>
  <si>
    <t>白井　芳明</t>
    <rPh sb="0" eb="2">
      <t>シライ</t>
    </rPh>
    <rPh sb="3" eb="5">
      <t>ヨシアキ</t>
    </rPh>
    <phoneticPr fontId="24" alignment="distributed"/>
  </si>
  <si>
    <t>山崎　記敬</t>
    <rPh sb="0" eb="2">
      <t>ヤマザキ　</t>
    </rPh>
    <rPh sb="3" eb="5">
      <t>ノリユキ</t>
    </rPh>
    <phoneticPr fontId="0"/>
  </si>
  <si>
    <t>犬飼　智人</t>
    <rPh sb="0" eb="2">
      <t>イヌカイ</t>
    </rPh>
    <rPh sb="3" eb="5">
      <t>トモヒト</t>
    </rPh>
    <phoneticPr fontId="0"/>
  </si>
  <si>
    <t>古川　泰人</t>
    <rPh sb="0" eb="2">
      <t>フルカワ</t>
    </rPh>
    <rPh sb="3" eb="5">
      <t>ヤスト</t>
    </rPh>
    <phoneticPr fontId="13"/>
  </si>
  <si>
    <t>米田　剛</t>
    <rPh sb="0" eb="2">
      <t xml:space="preserve">マイタ </t>
    </rPh>
    <rPh sb="3" eb="4">
      <t>ツヨシ</t>
    </rPh>
    <phoneticPr fontId="24" alignment="distributed"/>
  </si>
  <si>
    <t>福山　宏</t>
    <rPh sb="0" eb="4">
      <t>フクヤマ　ヒロシ</t>
    </rPh>
    <phoneticPr fontId="18" alignment="distributed"/>
  </si>
  <si>
    <t>野村　行憲</t>
    <rPh sb="0" eb="5">
      <t>ノムラ　　ユキノリ</t>
    </rPh>
    <phoneticPr fontId="18" alignment="distributed"/>
  </si>
  <si>
    <t>伊藤　憲三</t>
    <rPh sb="0" eb="5">
      <t>イトウ　ケンゾウ</t>
    </rPh>
    <phoneticPr fontId="24" alignment="distributed"/>
  </si>
  <si>
    <t>小野　桂二</t>
    <rPh sb="0" eb="2">
      <t>オノ</t>
    </rPh>
    <rPh sb="3" eb="5">
      <t>ケイジ</t>
    </rPh>
    <phoneticPr fontId="24" alignment="distributed"/>
  </si>
  <si>
    <t>栗城　和也</t>
    <rPh sb="0" eb="2">
      <t>クリキ</t>
    </rPh>
    <rPh sb="3" eb="5">
      <t>カズヤ</t>
    </rPh>
    <phoneticPr fontId="0"/>
  </si>
  <si>
    <t>瀧本　和弘</t>
    <rPh sb="0" eb="5">
      <t>タキモト　カズヒロ</t>
    </rPh>
    <phoneticPr fontId="18" alignment="distributed"/>
  </si>
  <si>
    <t>佐藤　洋輔</t>
    <rPh sb="0" eb="5">
      <t>サトウ　ヨウスケ</t>
    </rPh>
    <phoneticPr fontId="18" alignment="distributed"/>
  </si>
  <si>
    <t>家中　賢作</t>
    <rPh sb="0" eb="2">
      <t>イエナカ</t>
    </rPh>
    <rPh sb="3" eb="5">
      <t>ケンサク</t>
    </rPh>
    <phoneticPr fontId="18" alignment="distributed"/>
  </si>
  <si>
    <t>三輪　修平</t>
    <rPh sb="0" eb="2">
      <t>ミワ</t>
    </rPh>
    <rPh sb="3" eb="5">
      <t>シュウヘイ</t>
    </rPh>
    <phoneticPr fontId="24" alignment="distributed"/>
  </si>
  <si>
    <t>岡田　亜衣子</t>
    <rPh sb="0" eb="6">
      <t>オカダ　アイコ</t>
    </rPh>
    <phoneticPr fontId="18" alignment="distributed"/>
  </si>
  <si>
    <t>宮﨑　昌美</t>
    <rPh sb="0" eb="5">
      <t>ミヤザキ　マサミ</t>
    </rPh>
    <phoneticPr fontId="18" alignment="distributed"/>
  </si>
  <si>
    <t>大山　水帆</t>
    <rPh sb="0" eb="2">
      <t>オオヤマ</t>
    </rPh>
    <rPh sb="3" eb="5">
      <t>ミズホ</t>
    </rPh>
    <phoneticPr fontId="18" alignment="distributed"/>
  </si>
  <si>
    <t>石塚　敏之</t>
    <rPh sb="0" eb="2">
      <t>イシツカ</t>
    </rPh>
    <rPh sb="3" eb="5">
      <t>トシユキ</t>
    </rPh>
    <phoneticPr fontId="25" alignment="distributed"/>
  </si>
  <si>
    <t>本山　政志</t>
    <rPh sb="0" eb="2">
      <t>モトヤマ</t>
    </rPh>
    <rPh sb="3" eb="5">
      <t>マサシ</t>
    </rPh>
    <phoneticPr fontId="24" alignment="distributed"/>
  </si>
  <si>
    <t>齋藤　理栄</t>
    <rPh sb="0" eb="2">
      <t>サイトウ</t>
    </rPh>
    <rPh sb="3" eb="5">
      <t>リエ</t>
    </rPh>
    <phoneticPr fontId="0"/>
  </si>
  <si>
    <t>松島　隆一</t>
    <rPh sb="0" eb="2">
      <t>マツシマ</t>
    </rPh>
    <rPh sb="3" eb="5">
      <t>リュウイチ</t>
    </rPh>
    <phoneticPr fontId="18" alignment="distributed"/>
  </si>
  <si>
    <t>伊藤　豪一</t>
    <rPh sb="0" eb="2">
      <t>イトウ</t>
    </rPh>
    <rPh sb="3" eb="5">
      <t>ゴウイチ</t>
    </rPh>
    <phoneticPr fontId="24" alignment="distributed"/>
  </si>
  <si>
    <t>千葉　大右</t>
    <rPh sb="0" eb="2">
      <t>チバ</t>
    </rPh>
    <rPh sb="3" eb="5">
      <t>ダイスケ</t>
    </rPh>
    <phoneticPr fontId="24" alignment="distributed"/>
  </si>
  <si>
    <t>角田　仁</t>
    <rPh sb="0" eb="2">
      <t>カクタ</t>
    </rPh>
    <rPh sb="3" eb="4">
      <t>ヒトシ</t>
    </rPh>
    <phoneticPr fontId="3"/>
  </si>
  <si>
    <t>森　亮二</t>
    <rPh sb="0" eb="1">
      <t>モリ</t>
    </rPh>
    <rPh sb="2" eb="4">
      <t>リョウジ</t>
    </rPh>
    <phoneticPr fontId="3"/>
  </si>
  <si>
    <t>村元　義和</t>
    <rPh sb="0" eb="5">
      <t>ムラモト　ヨシカズ</t>
    </rPh>
    <phoneticPr fontId="18" alignment="distributed"/>
  </si>
  <si>
    <t>吉本　明平</t>
    <rPh sb="0" eb="2">
      <t>ヨシモト</t>
    </rPh>
    <rPh sb="3" eb="4">
      <t>アキ</t>
    </rPh>
    <rPh sb="4" eb="5">
      <t>ヒラ</t>
    </rPh>
    <phoneticPr fontId="18" alignment="distributed"/>
  </si>
  <si>
    <t>三木　浩平</t>
    <rPh sb="0" eb="2">
      <t>ミキ</t>
    </rPh>
    <rPh sb="3" eb="5">
      <t>コウヘイ</t>
    </rPh>
    <phoneticPr fontId="18" alignment="distributed"/>
  </si>
  <si>
    <t>高倉　万記子</t>
    <rPh sb="0" eb="2">
      <t>タカクラ</t>
    </rPh>
    <rPh sb="3" eb="6">
      <t>マキコ</t>
    </rPh>
    <phoneticPr fontId="18" alignment="distributed"/>
  </si>
  <si>
    <t>尾﨑　弘明</t>
    <rPh sb="0" eb="2">
      <t>オザキ</t>
    </rPh>
    <rPh sb="3" eb="5">
      <t>ヒロアキ</t>
    </rPh>
    <phoneticPr fontId="24" alignment="distributed"/>
  </si>
  <si>
    <t>高村　弘史</t>
    <rPh sb="0" eb="2">
      <t>タカムラ</t>
    </rPh>
    <rPh sb="3" eb="4">
      <t>ヒロシ</t>
    </rPh>
    <rPh sb="4" eb="5">
      <t>シ</t>
    </rPh>
    <phoneticPr fontId="24" alignment="distributed"/>
  </si>
  <si>
    <t>村瀬　理</t>
    <rPh sb="0" eb="2">
      <t>ムラセ</t>
    </rPh>
    <rPh sb="3" eb="4">
      <t>オサム</t>
    </rPh>
    <phoneticPr fontId="24" alignment="distributed"/>
  </si>
  <si>
    <t>大川　創平</t>
    <rPh sb="0" eb="2">
      <t>オオカワ</t>
    </rPh>
    <rPh sb="3" eb="5">
      <t>ソウヘイ</t>
    </rPh>
    <phoneticPr fontId="24" alignment="distributed"/>
  </si>
  <si>
    <t>金子　智樹</t>
    <rPh sb="0" eb="2">
      <t>カネコ</t>
    </rPh>
    <rPh sb="3" eb="5">
      <t>トモキ</t>
    </rPh>
    <phoneticPr fontId="24" alignment="distributed"/>
  </si>
  <si>
    <t>大内　康平</t>
    <rPh sb="0" eb="2">
      <t>オオウチ</t>
    </rPh>
    <rPh sb="3" eb="5">
      <t>コウヘイ</t>
    </rPh>
    <phoneticPr fontId="24"/>
  </si>
  <si>
    <t>五十嵐　靖浩</t>
    <rPh sb="0" eb="3">
      <t>イガラシ</t>
    </rPh>
    <rPh sb="4" eb="6">
      <t>ヤスヒロ</t>
    </rPh>
    <phoneticPr fontId="24" alignment="distributed"/>
  </si>
  <si>
    <t>関　治之</t>
    <rPh sb="0" eb="4">
      <t>セキ　ハルユキ</t>
    </rPh>
    <phoneticPr fontId="24" alignment="distributed"/>
  </si>
  <si>
    <t>高橋　英弘</t>
    <rPh sb="0" eb="2">
      <t>タカハシ</t>
    </rPh>
    <rPh sb="3" eb="5">
      <t>ヒデヒロ</t>
    </rPh>
    <phoneticPr fontId="24" alignment="distributed"/>
  </si>
  <si>
    <t>山田　良樹</t>
    <rPh sb="0" eb="2">
      <t>ヤマダ</t>
    </rPh>
    <rPh sb="3" eb="5">
      <t>ヨシキ</t>
    </rPh>
    <phoneticPr fontId="24" alignment="distributed"/>
  </si>
  <si>
    <t>桟敷　大志</t>
    <rPh sb="0" eb="2">
      <t>サンジキ</t>
    </rPh>
    <rPh sb="3" eb="5">
      <t>タイシ</t>
    </rPh>
    <phoneticPr fontId="24" alignment="distributed"/>
  </si>
  <si>
    <t>庄司　昌彦</t>
    <rPh sb="0" eb="2">
      <t>ショウジ</t>
    </rPh>
    <rPh sb="3" eb="5">
      <t>マサヒコ</t>
    </rPh>
    <phoneticPr fontId="24" alignment="distributed"/>
  </si>
  <si>
    <t>渡邊　智之</t>
    <rPh sb="0" eb="2">
      <t>ワタナベ</t>
    </rPh>
    <rPh sb="3" eb="5">
      <t>トモユキ</t>
    </rPh>
    <phoneticPr fontId="24" alignment="distributed"/>
  </si>
  <si>
    <t>坂下　知司</t>
    <rPh sb="0" eb="2">
      <t>サカシタ</t>
    </rPh>
    <rPh sb="3" eb="5">
      <t>サトシ</t>
    </rPh>
    <phoneticPr fontId="24" alignment="distributed"/>
  </si>
  <si>
    <t>森本　登志男</t>
    <rPh sb="0" eb="2">
      <t>モリモト</t>
    </rPh>
    <rPh sb="3" eb="6">
      <t>トシオ</t>
    </rPh>
    <phoneticPr fontId="23" alignment="distributed"/>
  </si>
  <si>
    <t>河部　修司</t>
    <rPh sb="0" eb="2">
      <t>カワベ</t>
    </rPh>
    <rPh sb="3" eb="5">
      <t>シュウジ</t>
    </rPh>
    <phoneticPr fontId="24" alignment="distributed"/>
  </si>
  <si>
    <t>坂田　知子</t>
    <rPh sb="0" eb="2">
      <t>サカダ</t>
    </rPh>
    <rPh sb="3" eb="5">
      <t>トモコ</t>
    </rPh>
    <phoneticPr fontId="24" alignment="distributed"/>
  </si>
  <si>
    <t>大野　博堂</t>
    <rPh sb="0" eb="2">
      <t>オオノ</t>
    </rPh>
    <rPh sb="3" eb="5">
      <t>ハクドウ</t>
    </rPh>
    <phoneticPr fontId="24" alignment="distributed"/>
  </si>
  <si>
    <t>三輪　大介</t>
    <rPh sb="0" eb="2">
      <t>ミワ</t>
    </rPh>
    <rPh sb="3" eb="5">
      <t>ダイスケ</t>
    </rPh>
    <phoneticPr fontId="24" alignment="distributed"/>
  </si>
  <si>
    <t>池端　桃子</t>
    <rPh sb="0" eb="2">
      <t>イケハタ</t>
    </rPh>
    <rPh sb="3" eb="5">
      <t>モモコ</t>
    </rPh>
    <phoneticPr fontId="24" alignment="distributed"/>
  </si>
  <si>
    <t>山上　信一</t>
    <rPh sb="0" eb="5">
      <t>ヤマガミ　シンイチ</t>
    </rPh>
    <phoneticPr fontId="24" alignment="distributed"/>
  </si>
  <si>
    <t>村上　文洋</t>
    <rPh sb="0" eb="2">
      <t>ムラカミ</t>
    </rPh>
    <rPh sb="3" eb="4">
      <t>フミ</t>
    </rPh>
    <rPh sb="4" eb="5">
      <t>ヒロ</t>
    </rPh>
    <phoneticPr fontId="24" alignment="distributed"/>
  </si>
  <si>
    <t>鍋島　直宏</t>
    <rPh sb="0" eb="2">
      <t>ナベシマ</t>
    </rPh>
    <rPh sb="3" eb="5">
      <t>ナオヒロ</t>
    </rPh>
    <phoneticPr fontId="24" alignment="distributed"/>
  </si>
  <si>
    <t>長谷川　誠</t>
    <rPh sb="0" eb="3">
      <t>ハセガワ</t>
    </rPh>
    <rPh sb="4" eb="5">
      <t>マコト</t>
    </rPh>
    <phoneticPr fontId="0" alignment="distributed"/>
  </si>
  <si>
    <t>橋本　尚志</t>
    <rPh sb="0" eb="2">
      <t>ハシモト</t>
    </rPh>
    <rPh sb="3" eb="5">
      <t>ヒサシ</t>
    </rPh>
    <phoneticPr fontId="0" alignment="distributed"/>
  </si>
  <si>
    <t>中川　弘文</t>
    <rPh sb="0" eb="2">
      <t>ナカガワ</t>
    </rPh>
    <rPh sb="3" eb="5">
      <t>ヒロフミ</t>
    </rPh>
    <phoneticPr fontId="0" alignment="distributed"/>
  </si>
  <si>
    <t>前田　宏二</t>
    <rPh sb="0" eb="2">
      <t>マエダ</t>
    </rPh>
    <rPh sb="3" eb="5">
      <t>コウジ</t>
    </rPh>
    <phoneticPr fontId="0" alignment="distributed"/>
  </si>
  <si>
    <t>冨岡　周泰</t>
    <rPh sb="0" eb="2">
      <t>トミ　オカ</t>
    </rPh>
    <rPh sb="3" eb="4">
      <t>ヒロ</t>
    </rPh>
    <rPh sb="4" eb="5">
      <t>ヤス</t>
    </rPh>
    <phoneticPr fontId="24" alignment="distributed"/>
  </si>
  <si>
    <t>藤原　圭吾</t>
    <rPh sb="0" eb="2">
      <t>フジワラ</t>
    </rPh>
    <rPh sb="3" eb="5">
      <t>ケイゴ</t>
    </rPh>
    <phoneticPr fontId="0"/>
  </si>
  <si>
    <t>梶山　翔悟</t>
    <rPh sb="0" eb="2">
      <t>カジヤマ</t>
    </rPh>
    <rPh sb="3" eb="5">
      <t>ショウゴ</t>
    </rPh>
    <phoneticPr fontId="0"/>
  </si>
  <si>
    <t>金井　雅貴</t>
    <rPh sb="0" eb="2">
      <t>カナイ</t>
    </rPh>
    <rPh sb="3" eb="5">
      <t>マサキ</t>
    </rPh>
    <phoneticPr fontId="0"/>
  </si>
  <si>
    <t>秋元　毅彦</t>
    <rPh sb="0" eb="2">
      <t>アキモト</t>
    </rPh>
    <rPh sb="3" eb="5">
      <t>タケヒコ</t>
    </rPh>
    <phoneticPr fontId="0"/>
  </si>
  <si>
    <t>門脇　直樹</t>
    <rPh sb="0" eb="2">
      <t>カドワキ</t>
    </rPh>
    <rPh sb="3" eb="5">
      <t>ナオキ</t>
    </rPh>
    <phoneticPr fontId="0"/>
  </si>
  <si>
    <t>後藤　禎</t>
    <rPh sb="0" eb="2">
      <t>ゴトウ</t>
    </rPh>
    <rPh sb="3" eb="4">
      <t>タダシ</t>
    </rPh>
    <phoneticPr fontId="0"/>
  </si>
  <si>
    <t>今野　智宏</t>
    <rPh sb="0" eb="2">
      <t>コンノ</t>
    </rPh>
    <rPh sb="3" eb="5">
      <t>トモヒロ</t>
    </rPh>
    <phoneticPr fontId="0"/>
  </si>
  <si>
    <t>井上　裕美</t>
    <rPh sb="0" eb="2">
      <t>イノウエ</t>
    </rPh>
    <rPh sb="3" eb="5">
      <t>ヒロミ</t>
    </rPh>
    <phoneticPr fontId="0"/>
  </si>
  <si>
    <t>植木　悠二</t>
    <rPh sb="0" eb="2">
      <t>ウエキ</t>
    </rPh>
    <rPh sb="3" eb="5">
      <t>ユウジ</t>
    </rPh>
    <phoneticPr fontId="0"/>
  </si>
  <si>
    <t>小出　篤</t>
    <rPh sb="0" eb="2">
      <t>コイデ</t>
    </rPh>
    <rPh sb="3" eb="4">
      <t>アツシ</t>
    </rPh>
    <phoneticPr fontId="0"/>
  </si>
  <si>
    <t>菅野　信広</t>
    <rPh sb="0" eb="2">
      <t>スガノ</t>
    </rPh>
    <rPh sb="3" eb="5">
      <t>ノブヒロ</t>
    </rPh>
    <phoneticPr fontId="0"/>
  </si>
  <si>
    <t>小林　青己</t>
    <rPh sb="0" eb="5">
      <t>コバヤシ　ハルキ</t>
    </rPh>
    <phoneticPr fontId="0"/>
  </si>
  <si>
    <t>武田　雅哉</t>
    <rPh sb="0" eb="5">
      <t>タケダ　　マサヤ</t>
    </rPh>
    <phoneticPr fontId="0"/>
  </si>
  <si>
    <t>米山　剛史</t>
    <rPh sb="0" eb="5">
      <t>ヨネヤマ　タケシ</t>
    </rPh>
    <phoneticPr fontId="0"/>
  </si>
  <si>
    <t>柿本  達彦</t>
    <rPh sb="0" eb="6">
      <t>カキモト　タツヒコ</t>
    </rPh>
    <phoneticPr fontId="0"/>
  </si>
  <si>
    <t>高橋  辰徳</t>
    <rPh sb="0" eb="6">
      <t>タカハシ　　ヨシノリ</t>
    </rPh>
    <phoneticPr fontId="0"/>
  </si>
  <si>
    <t>山下  慶子</t>
    <rPh sb="0" eb="6">
      <t>ヤマシタ　ケイコ</t>
    </rPh>
    <phoneticPr fontId="0"/>
  </si>
  <si>
    <t>竹内  稔</t>
    <rPh sb="0" eb="5">
      <t>タケウチ　ミノル</t>
    </rPh>
    <phoneticPr fontId="0"/>
  </si>
  <si>
    <t>齋藤　和則</t>
    <rPh sb="0" eb="2">
      <t>サイトウ</t>
    </rPh>
    <rPh sb="3" eb="5">
      <t>カズノリ</t>
    </rPh>
    <phoneticPr fontId="0"/>
  </si>
  <si>
    <t>品川　義明</t>
    <rPh sb="0" eb="2">
      <t>シナガワ</t>
    </rPh>
    <rPh sb="3" eb="5">
      <t>ヨシアキ</t>
    </rPh>
    <phoneticPr fontId="0"/>
  </si>
  <si>
    <t>西村　宜三</t>
    <rPh sb="0" eb="2">
      <t>ニシムラ</t>
    </rPh>
    <rPh sb="3" eb="5">
      <t>ノリカズ</t>
    </rPh>
    <phoneticPr fontId="0"/>
  </si>
  <si>
    <t>山口　 勉</t>
  </si>
  <si>
    <t>藤田　愛</t>
    <rPh sb="0" eb="2">
      <t>フジタ</t>
    </rPh>
    <rPh sb="3" eb="4">
      <t>アイ</t>
    </rPh>
    <phoneticPr fontId="4"/>
  </si>
  <si>
    <t>中村　景一</t>
    <rPh sb="0" eb="2">
      <t>ナカムラ</t>
    </rPh>
    <rPh sb="3" eb="5">
      <t>ケイイチ</t>
    </rPh>
    <phoneticPr fontId="0"/>
  </si>
  <si>
    <t>前田みゆき</t>
    <rPh sb="0" eb="2">
      <t>マエダ</t>
    </rPh>
    <phoneticPr fontId="13"/>
  </si>
  <si>
    <t>濵村　昌幸</t>
    <rPh sb="0" eb="2">
      <t>ハマムラ</t>
    </rPh>
    <rPh sb="3" eb="5">
      <t>マサユキ</t>
    </rPh>
    <phoneticPr fontId="13"/>
  </si>
  <si>
    <t>小岩　正貴</t>
    <rPh sb="0" eb="5">
      <t>コイワ　マサキ</t>
    </rPh>
    <phoneticPr fontId="18" alignment="distributed"/>
  </si>
  <si>
    <t>大高　利夫</t>
    <rPh sb="0" eb="1">
      <t>オオ</t>
    </rPh>
    <rPh sb="1" eb="2">
      <t>タカ</t>
    </rPh>
    <rPh sb="3" eb="5">
      <t>トシオ</t>
    </rPh>
    <phoneticPr fontId="18" alignment="distributed"/>
  </si>
  <si>
    <t>菅原　直敏</t>
    <rPh sb="0" eb="2">
      <t>スガワラ</t>
    </rPh>
    <rPh sb="3" eb="4">
      <t>ナオ</t>
    </rPh>
    <rPh sb="4" eb="5">
      <t>トシ</t>
    </rPh>
    <phoneticPr fontId="18" alignment="distributed"/>
  </si>
  <si>
    <t>久木田　浩一</t>
    <rPh sb="0" eb="3">
      <t>クキタ</t>
    </rPh>
    <rPh sb="4" eb="6">
      <t>コウイチ</t>
    </rPh>
    <phoneticPr fontId="24" alignment="distributed"/>
  </si>
  <si>
    <t>志村　正美</t>
    <rPh sb="0" eb="2">
      <t>シムラ</t>
    </rPh>
    <rPh sb="3" eb="5">
      <t>マサミ</t>
    </rPh>
    <phoneticPr fontId="24" alignment="distributed"/>
  </si>
  <si>
    <t>小林　隆</t>
    <rPh sb="0" eb="4">
      <t xml:space="preserve">コバヤシタカシ </t>
    </rPh>
    <phoneticPr fontId="24" alignment="distributed"/>
  </si>
  <si>
    <t>小林　弘高</t>
    <rPh sb="0" eb="2">
      <t>コバヤシ</t>
    </rPh>
    <rPh sb="3" eb="5">
      <t>ヒロタカ</t>
    </rPh>
    <phoneticPr fontId="0"/>
  </si>
  <si>
    <t>志水　竜夫</t>
    <rPh sb="0" eb="2">
      <t>シミズ</t>
    </rPh>
    <rPh sb="3" eb="5">
      <t>タツオ</t>
    </rPh>
    <phoneticPr fontId="0"/>
  </si>
  <si>
    <t>元山　文菜</t>
    <rPh sb="0" eb="2">
      <t>モトヤマ</t>
    </rPh>
    <rPh sb="3" eb="5">
      <t>アヤナ</t>
    </rPh>
    <phoneticPr fontId="0"/>
  </si>
  <si>
    <t>福田　次郎</t>
    <rPh sb="0" eb="2">
      <t>フクダ</t>
    </rPh>
    <rPh sb="3" eb="5">
      <t>ジロウ</t>
    </rPh>
    <phoneticPr fontId="2"/>
  </si>
  <si>
    <t>下山　紗代子</t>
    <rPh sb="0" eb="2">
      <t xml:space="preserve">シモヤマ </t>
    </rPh>
    <rPh sb="3" eb="6">
      <t xml:space="preserve">サヨコ </t>
    </rPh>
    <phoneticPr fontId="13"/>
  </si>
  <si>
    <t>菅原　伶奈</t>
    <rPh sb="0" eb="2">
      <t>スガワラ</t>
    </rPh>
    <rPh sb="3" eb="5">
      <t>レイナ</t>
    </rPh>
    <phoneticPr fontId="13"/>
  </si>
  <si>
    <t>山澤　浩幸</t>
    <rPh sb="0" eb="2">
      <t>ヤマザワ</t>
    </rPh>
    <rPh sb="3" eb="5">
      <t>ヒロユキ</t>
    </rPh>
    <phoneticPr fontId="18" alignment="distributed"/>
  </si>
  <si>
    <t>岡島　幸男</t>
    <rPh sb="0" eb="2">
      <t>オカジマ</t>
    </rPh>
    <rPh sb="3" eb="5">
      <t>ユキオ</t>
    </rPh>
    <phoneticPr fontId="24" alignment="distributed"/>
  </si>
  <si>
    <t>前田　聰一郎</t>
  </si>
  <si>
    <t>後藤　美佳</t>
    <rPh sb="0" eb="2">
      <t>ゴトウ</t>
    </rPh>
    <rPh sb="3" eb="5">
      <t>ミカ</t>
    </rPh>
    <phoneticPr fontId="0"/>
  </si>
  <si>
    <t>竹中　忍</t>
    <rPh sb="0" eb="2">
      <t>タケナカ</t>
    </rPh>
    <rPh sb="3" eb="4">
      <t>シノブ</t>
    </rPh>
    <phoneticPr fontId="0"/>
  </si>
  <si>
    <t>戸塚　芳之</t>
    <rPh sb="0" eb="2">
      <t>トツカ</t>
    </rPh>
    <rPh sb="3" eb="5">
      <t>ヨシユキ</t>
    </rPh>
    <phoneticPr fontId="3"/>
  </si>
  <si>
    <t>間瀬　正康</t>
    <rPh sb="0" eb="5">
      <t>マセ　マサヤス</t>
    </rPh>
    <phoneticPr fontId="18" alignment="distributed"/>
  </si>
  <si>
    <t>遠藤　守</t>
    <rPh sb="0" eb="2">
      <t>エンドウ</t>
    </rPh>
    <rPh sb="3" eb="4">
      <t>マモル</t>
    </rPh>
    <phoneticPr fontId="24" alignment="distributed"/>
  </si>
  <si>
    <t>徳力　潤二</t>
    <rPh sb="0" eb="2">
      <t>トクリキ</t>
    </rPh>
    <rPh sb="3" eb="5">
      <t>ジュンジ</t>
    </rPh>
    <phoneticPr fontId="0"/>
  </si>
  <si>
    <t>上村　州史</t>
    <rPh sb="0" eb="2">
      <t>ウエムラ</t>
    </rPh>
    <rPh sb="3" eb="4">
      <t>シュウ</t>
    </rPh>
    <rPh sb="4" eb="5">
      <t>シ</t>
    </rPh>
    <phoneticPr fontId="5"/>
  </si>
  <si>
    <t>原田　智</t>
    <rPh sb="0" eb="2">
      <t>ハラダ</t>
    </rPh>
    <rPh sb="3" eb="4">
      <t>サトシ</t>
    </rPh>
    <phoneticPr fontId="18" alignment="distributed"/>
  </si>
  <si>
    <t>小柴　宏記</t>
    <rPh sb="0" eb="2">
      <t>コシバ</t>
    </rPh>
    <rPh sb="3" eb="4">
      <t>ヒロ</t>
    </rPh>
    <rPh sb="4" eb="5">
      <t>キ</t>
    </rPh>
    <phoneticPr fontId="24" alignment="distributed"/>
  </si>
  <si>
    <t>細川　哲星</t>
    <rPh sb="0" eb="5">
      <t>ホソカワ　テッセイ</t>
    </rPh>
    <phoneticPr fontId="24" alignment="distributed"/>
  </si>
  <si>
    <t>平田　博文</t>
    <rPh sb="0" eb="5">
      <t>ヒラタ　ヒロフミ</t>
    </rPh>
    <phoneticPr fontId="18" alignment="distributed"/>
  </si>
  <si>
    <t>松浦　龍基</t>
    <rPh sb="0" eb="2">
      <t>マツウラ</t>
    </rPh>
    <rPh sb="3" eb="4">
      <t>タツ</t>
    </rPh>
    <rPh sb="4" eb="5">
      <t>キ</t>
    </rPh>
    <phoneticPr fontId="18" alignment="distributed"/>
  </si>
  <si>
    <t>吉田　博一</t>
    <rPh sb="0" eb="2">
      <t>ヨシダ</t>
    </rPh>
    <rPh sb="3" eb="5">
      <t>ヒロカズ</t>
    </rPh>
    <phoneticPr fontId="24" alignment="distributed"/>
  </si>
  <si>
    <t>鈴木　新也</t>
    <rPh sb="0" eb="2">
      <t>スズキ</t>
    </rPh>
    <rPh sb="3" eb="4">
      <t>シン</t>
    </rPh>
    <rPh sb="4" eb="5">
      <t>ヤ</t>
    </rPh>
    <phoneticPr fontId="24" alignment="distributed"/>
  </si>
  <si>
    <t>今中　淳</t>
    <rPh sb="0" eb="2">
      <t>イマナカ</t>
    </rPh>
    <rPh sb="3" eb="4">
      <t>ジュン</t>
    </rPh>
    <phoneticPr fontId="24" alignment="distributed"/>
  </si>
  <si>
    <t>蒲谷　直樹</t>
    <rPh sb="0" eb="2">
      <t>カバヤ</t>
    </rPh>
    <rPh sb="3" eb="5">
      <t>ナオキ</t>
    </rPh>
    <phoneticPr fontId="24" alignment="distributed"/>
  </si>
  <si>
    <t>山根　真一</t>
    <rPh sb="0" eb="2">
      <t>ヤマネ</t>
    </rPh>
    <rPh sb="3" eb="5">
      <t>シンイチ</t>
    </rPh>
    <phoneticPr fontId="0"/>
  </si>
  <si>
    <t>米田　宗義</t>
    <rPh sb="0" eb="2">
      <t>ヨネダ</t>
    </rPh>
    <rPh sb="3" eb="5">
      <t>ムネヨシ</t>
    </rPh>
    <phoneticPr fontId="0"/>
  </si>
  <si>
    <t>戸島　恵次郎</t>
    <rPh sb="0" eb="2">
      <t>トジマ</t>
    </rPh>
    <rPh sb="3" eb="6">
      <t>ケイジロウ</t>
    </rPh>
    <phoneticPr fontId="0"/>
  </si>
  <si>
    <t>筒井　大介</t>
    <rPh sb="0" eb="2">
      <t>ツツイ</t>
    </rPh>
    <rPh sb="3" eb="5">
      <t>ダイスケ</t>
    </rPh>
    <phoneticPr fontId="18" alignment="distributed"/>
  </si>
  <si>
    <t>倉本　正樹</t>
    <rPh sb="0" eb="2">
      <t>クラモト</t>
    </rPh>
    <rPh sb="3" eb="5">
      <t>マサキ</t>
    </rPh>
    <phoneticPr fontId="24" alignment="distributed"/>
  </si>
  <si>
    <t>木下　克己</t>
    <rPh sb="0" eb="2">
      <t>キノシタ</t>
    </rPh>
    <rPh sb="3" eb="5">
      <t>カツミ</t>
    </rPh>
    <phoneticPr fontId="24" alignment="distributed"/>
  </si>
  <si>
    <t>井上　あい子</t>
    <rPh sb="0" eb="2">
      <t>イノウエ</t>
    </rPh>
    <rPh sb="5" eb="6">
      <t>コ</t>
    </rPh>
    <phoneticPr fontId="24" alignment="distributed"/>
  </si>
  <si>
    <t>吉田　稔</t>
    <rPh sb="0" eb="2">
      <t>ヨシダ</t>
    </rPh>
    <rPh sb="3" eb="4">
      <t>ミノル</t>
    </rPh>
    <phoneticPr fontId="24" alignment="distributed"/>
  </si>
  <si>
    <t>下田　耕作</t>
    <rPh sb="0" eb="2">
      <t>シモダ</t>
    </rPh>
    <rPh sb="3" eb="5">
      <t>コウサク</t>
    </rPh>
    <phoneticPr fontId="24" alignment="distributed"/>
  </si>
  <si>
    <t>竹田　圭助</t>
    <rPh sb="0" eb="2">
      <t>タケダ</t>
    </rPh>
    <rPh sb="3" eb="5">
      <t>ケイスケ</t>
    </rPh>
    <phoneticPr fontId="0"/>
  </si>
  <si>
    <t>東　宏一</t>
    <rPh sb="0" eb="1">
      <t>ヒガシ</t>
    </rPh>
    <rPh sb="2" eb="4">
      <t>コウイチ</t>
    </rPh>
    <phoneticPr fontId="24" alignment="distributed"/>
  </si>
  <si>
    <t>内藤　潤三</t>
    <rPh sb="0" eb="2">
      <t>ナイトウ</t>
    </rPh>
    <rPh sb="3" eb="5">
      <t>ジュンゾウ</t>
    </rPh>
    <phoneticPr fontId="18" alignment="distributed"/>
  </si>
  <si>
    <t>崎山　雅子</t>
    <rPh sb="0" eb="2">
      <t>サキヤマ</t>
    </rPh>
    <rPh sb="3" eb="5">
      <t>マサコ</t>
    </rPh>
    <phoneticPr fontId="24" alignment="distributed"/>
  </si>
  <si>
    <t>広岡　淳二</t>
    <rPh sb="0" eb="5">
      <t>ヒロオカ　ジュンジ</t>
    </rPh>
    <phoneticPr fontId="18" alignment="distributed"/>
  </si>
  <si>
    <t>桐原　光洋</t>
    <rPh sb="0" eb="2">
      <t>キリハラ</t>
    </rPh>
    <rPh sb="3" eb="4">
      <t>ミツ</t>
    </rPh>
    <rPh sb="4" eb="5">
      <t>ヒロ</t>
    </rPh>
    <phoneticPr fontId="18" alignment="distributed"/>
  </si>
  <si>
    <t>中山　健太</t>
    <rPh sb="0" eb="2">
      <t>ナカヤマ</t>
    </rPh>
    <rPh sb="3" eb="5">
      <t>ケンタ</t>
    </rPh>
    <phoneticPr fontId="16" alignment="distributed"/>
  </si>
  <si>
    <t>井上　英幸</t>
    <rPh sb="0" eb="2">
      <t>イノウエ</t>
    </rPh>
    <rPh sb="3" eb="5">
      <t>ヒデユキ</t>
    </rPh>
    <phoneticPr fontId="6"/>
  </si>
  <si>
    <t>狩野　英司</t>
    <rPh sb="0" eb="2">
      <t>カノウ</t>
    </rPh>
    <rPh sb="3" eb="5">
      <t>エイジ</t>
    </rPh>
    <phoneticPr fontId="24" alignment="distributed"/>
  </si>
  <si>
    <t>佐藤　泰格</t>
    <rPh sb="0" eb="2">
      <t>サトウ</t>
    </rPh>
    <rPh sb="3" eb="4">
      <t>ヒロ</t>
    </rPh>
    <rPh sb="4" eb="5">
      <t>ノリ</t>
    </rPh>
    <phoneticPr fontId="18" alignment="distributed"/>
  </si>
  <si>
    <t>升屋　正人</t>
    <rPh sb="0" eb="5">
      <t>マスヤ　マサト</t>
    </rPh>
    <phoneticPr fontId="18" alignment="distributed"/>
  </si>
  <si>
    <t>吉本　正継</t>
    <rPh sb="0" eb="2">
      <t>ヨシモト</t>
    </rPh>
    <rPh sb="3" eb="5">
      <t>マサツグ</t>
    </rPh>
    <phoneticPr fontId="0"/>
  </si>
  <si>
    <t>石坂　達</t>
    <rPh sb="0" eb="2">
      <t>イシサカ</t>
    </rPh>
    <rPh sb="3" eb="4">
      <t>トオル</t>
    </rPh>
    <phoneticPr fontId="0"/>
  </si>
  <si>
    <t>田中　淳一</t>
    <rPh sb="0" eb="2">
      <t>タナカ</t>
    </rPh>
    <rPh sb="3" eb="5">
      <t>ジュンイチ</t>
    </rPh>
    <phoneticPr fontId="13"/>
  </si>
  <si>
    <t>酒井　紀之</t>
    <rPh sb="0" eb="2">
      <t>サカイ</t>
    </rPh>
    <rPh sb="3" eb="5">
      <t>ノリユキ</t>
    </rPh>
    <phoneticPr fontId="18"/>
  </si>
  <si>
    <t>瀬上　薫</t>
    <rPh sb="0" eb="2">
      <t>セノウエ</t>
    </rPh>
    <rPh sb="3" eb="4">
      <t>カオル</t>
    </rPh>
    <phoneticPr fontId="0" alignment="distributed"/>
  </si>
  <si>
    <t>川口　弘行</t>
    <rPh sb="0" eb="2">
      <t xml:space="preserve">カワグチ </t>
    </rPh>
    <rPh sb="3" eb="5">
      <t xml:space="preserve">ヒロユキ </t>
    </rPh>
    <phoneticPr fontId="19"/>
  </si>
  <si>
    <t>横内　崇</t>
    <rPh sb="0" eb="2">
      <t>ヨコウチ</t>
    </rPh>
    <rPh sb="3" eb="4">
      <t>タカシ</t>
    </rPh>
    <phoneticPr fontId="0" alignment="distributed"/>
  </si>
  <si>
    <t>香川　裕一</t>
    <rPh sb="0" eb="2">
      <t>カガワ</t>
    </rPh>
    <rPh sb="3" eb="5">
      <t>ユウイチ</t>
    </rPh>
    <phoneticPr fontId="24" alignment="distributed"/>
  </si>
  <si>
    <t>北岡　有喜</t>
    <rPh sb="0" eb="2">
      <t>キタオカ</t>
    </rPh>
    <rPh sb="3" eb="4">
      <t>ユウ</t>
    </rPh>
    <rPh sb="4" eb="5">
      <t>キ</t>
    </rPh>
    <phoneticPr fontId="18"/>
  </si>
  <si>
    <t>森本　浩之</t>
    <rPh sb="0" eb="2">
      <t>モリモト</t>
    </rPh>
    <rPh sb="3" eb="5">
      <t>ヒロユキ</t>
    </rPh>
    <phoneticPr fontId="19"/>
  </si>
  <si>
    <t>佐光　広格</t>
    <rPh sb="0" eb="2">
      <t>サコウ</t>
    </rPh>
    <rPh sb="3" eb="4">
      <t>ヒロ</t>
    </rPh>
    <rPh sb="4" eb="5">
      <t>ノリ</t>
    </rPh>
    <phoneticPr fontId="19"/>
  </si>
  <si>
    <t>鈴木　邦治</t>
    <rPh sb="0" eb="2">
      <t>スズキ</t>
    </rPh>
    <rPh sb="3" eb="5">
      <t>クニハル</t>
    </rPh>
    <phoneticPr fontId="18"/>
  </si>
  <si>
    <t>手塚　嵩史</t>
    <rPh sb="0" eb="2">
      <t>テヅカ</t>
    </rPh>
    <rPh sb="3" eb="5">
      <t>タカシ</t>
    </rPh>
    <phoneticPr fontId="0" alignment="distributed"/>
  </si>
  <si>
    <t>岡本　真</t>
    <rPh sb="0" eb="2">
      <t>オカモト</t>
    </rPh>
    <rPh sb="3" eb="4">
      <t>マコト</t>
    </rPh>
    <phoneticPr fontId="18" alignment="distributed"/>
  </si>
  <si>
    <t>島　一浩</t>
    <rPh sb="0" eb="1">
      <t>シマ</t>
    </rPh>
    <rPh sb="2" eb="4">
      <t>カズヒロ</t>
    </rPh>
    <phoneticPr fontId="0" alignment="distributed"/>
  </si>
  <si>
    <t>菊池　明敏</t>
    <rPh sb="0" eb="2">
      <t>キクチ</t>
    </rPh>
    <rPh sb="3" eb="5">
      <t>アキトシ</t>
    </rPh>
    <phoneticPr fontId="0" alignment="distributed"/>
  </si>
  <si>
    <t>渡邊　靖雄</t>
    <rPh sb="0" eb="2">
      <t>ワタナベ</t>
    </rPh>
    <rPh sb="3" eb="5">
      <t>ヤスオ</t>
    </rPh>
    <phoneticPr fontId="22"/>
  </si>
  <si>
    <t>仲　友佳子</t>
    <rPh sb="0" eb="1">
      <t>ナカ</t>
    </rPh>
    <rPh sb="2" eb="4">
      <t>ユカ</t>
    </rPh>
    <rPh sb="4" eb="5">
      <t>コ</t>
    </rPh>
    <phoneticPr fontId="0" alignment="distributed"/>
  </si>
  <si>
    <t>和佐　直</t>
    <rPh sb="0" eb="2">
      <t>ワサ</t>
    </rPh>
    <rPh sb="3" eb="4">
      <t>スナオ</t>
    </rPh>
    <phoneticPr fontId="0" alignment="distributed"/>
  </si>
  <si>
    <t>宗和　暢之</t>
    <rPh sb="0" eb="2">
      <t>ソウワ</t>
    </rPh>
    <rPh sb="3" eb="5">
      <t>ノブユキ</t>
    </rPh>
    <phoneticPr fontId="0" alignment="distributed"/>
  </si>
  <si>
    <t>山田　達也</t>
    <rPh sb="0" eb="2">
      <t>ヤマダ</t>
    </rPh>
    <rPh sb="3" eb="5">
      <t>タツヤ</t>
    </rPh>
    <phoneticPr fontId="0" alignment="distributed"/>
  </si>
  <si>
    <t>今井　建彦</t>
    <rPh sb="0" eb="2">
      <t>イマイ</t>
    </rPh>
    <rPh sb="3" eb="5">
      <t>タツヒコ</t>
    </rPh>
    <phoneticPr fontId="18" alignment="distributed"/>
  </si>
  <si>
    <t>浅見　良雄</t>
    <rPh sb="0" eb="2">
      <t>アサミ</t>
    </rPh>
    <rPh sb="3" eb="5">
      <t>ヨシオ</t>
    </rPh>
    <phoneticPr fontId="19"/>
  </si>
  <si>
    <t>同前　嘉浩</t>
    <rPh sb="0" eb="5">
      <t>ドウゼン　ヨシヒロ</t>
    </rPh>
    <phoneticPr fontId="0"/>
  </si>
  <si>
    <t>布目　剛</t>
    <rPh sb="0" eb="2">
      <t>ヌノメ</t>
    </rPh>
    <rPh sb="3" eb="4">
      <t>ツヨシ</t>
    </rPh>
    <phoneticPr fontId="0" alignment="distributed"/>
  </si>
  <si>
    <t>常峰　和子</t>
    <rPh sb="0" eb="1">
      <t>ツネ</t>
    </rPh>
    <rPh sb="1" eb="2">
      <t>ミネ</t>
    </rPh>
    <rPh sb="3" eb="5">
      <t>カズコ</t>
    </rPh>
    <phoneticPr fontId="0" alignment="distributed"/>
  </si>
  <si>
    <t>長谷川　裕一</t>
    <rPh sb="0" eb="3">
      <t>ハセガワ</t>
    </rPh>
    <rPh sb="4" eb="6">
      <t>ユウイチ</t>
    </rPh>
    <phoneticPr fontId="0" alignment="distributed"/>
  </si>
  <si>
    <t>西田　稔彦</t>
    <rPh sb="0" eb="2">
      <t>ニシダ</t>
    </rPh>
    <rPh sb="3" eb="5">
      <t>トシヒコ</t>
    </rPh>
    <phoneticPr fontId="0" alignment="distributed"/>
  </si>
  <si>
    <t>菊池　貞雄</t>
    <rPh sb="0" eb="2">
      <t>キクチ</t>
    </rPh>
    <rPh sb="3" eb="5">
      <t>サダオ</t>
    </rPh>
    <phoneticPr fontId="14"/>
  </si>
  <si>
    <t>坂西　欣也</t>
    <rPh sb="0" eb="2">
      <t>サカニシ</t>
    </rPh>
    <rPh sb="3" eb="5">
      <t>キンヤ</t>
    </rPh>
    <phoneticPr fontId="14"/>
  </si>
  <si>
    <t>谷口　信雄</t>
    <rPh sb="0" eb="2">
      <t>タニグチ</t>
    </rPh>
    <rPh sb="3" eb="5">
      <t>ノブオ</t>
    </rPh>
    <phoneticPr fontId="14"/>
  </si>
  <si>
    <t>上保　裕典</t>
    <rPh sb="0" eb="2">
      <t>ウワボ</t>
    </rPh>
    <rPh sb="3" eb="5">
      <t>ユウスケ</t>
    </rPh>
    <phoneticPr fontId="14"/>
  </si>
  <si>
    <t>堂屋敷　誠</t>
    <rPh sb="0" eb="3">
      <t>ドウヤシキ</t>
    </rPh>
    <rPh sb="4" eb="5">
      <t>マコト</t>
    </rPh>
    <phoneticPr fontId="14"/>
  </si>
  <si>
    <t>一丸　結夢</t>
    <rPh sb="0" eb="2">
      <t>イチマル</t>
    </rPh>
    <rPh sb="3" eb="5">
      <t>ユウム</t>
    </rPh>
    <phoneticPr fontId="14"/>
  </si>
  <si>
    <t>柚山　義人</t>
    <rPh sb="0" eb="2">
      <t>ユヤマ</t>
    </rPh>
    <rPh sb="3" eb="5">
      <t>ヨシト</t>
    </rPh>
    <phoneticPr fontId="14"/>
  </si>
  <si>
    <t>虎澤　裕大</t>
    <rPh sb="0" eb="2">
      <t>トラザワ</t>
    </rPh>
    <rPh sb="3" eb="5">
      <t>ユウダイ</t>
    </rPh>
    <phoneticPr fontId="14"/>
  </si>
  <si>
    <t>大島　裕司</t>
    <rPh sb="0" eb="2">
      <t>オオシマ</t>
    </rPh>
    <rPh sb="3" eb="5">
      <t>ユウジ</t>
    </rPh>
    <phoneticPr fontId="14"/>
  </si>
  <si>
    <t>織田　博嗣</t>
  </si>
  <si>
    <t>青山　英明</t>
    <rPh sb="0" eb="2">
      <t>アオヤマ</t>
    </rPh>
    <rPh sb="3" eb="5">
      <t>ヒデアキ</t>
    </rPh>
    <phoneticPr fontId="14"/>
  </si>
  <si>
    <t>久木　裕</t>
    <rPh sb="0" eb="2">
      <t>クキ</t>
    </rPh>
    <rPh sb="3" eb="4">
      <t>ユウ</t>
    </rPh>
    <phoneticPr fontId="14"/>
  </si>
  <si>
    <t>青山　光彦</t>
    <rPh sb="0" eb="2">
      <t>アオヤマ</t>
    </rPh>
    <rPh sb="3" eb="5">
      <t>ミツヒコ</t>
    </rPh>
    <phoneticPr fontId="14"/>
  </si>
  <si>
    <t>藤田　浩司</t>
    <rPh sb="0" eb="2">
      <t>フジタ</t>
    </rPh>
    <rPh sb="3" eb="5">
      <t>コウジ</t>
    </rPh>
    <phoneticPr fontId="14"/>
  </si>
  <si>
    <t>上山　隆浩</t>
    <rPh sb="0" eb="2">
      <t>ウエヤマ</t>
    </rPh>
    <rPh sb="3" eb="5">
      <t>タカヒロ</t>
    </rPh>
    <phoneticPr fontId="14"/>
  </si>
  <si>
    <t>横尾　将</t>
    <rPh sb="0" eb="2">
      <t>ヨコオ</t>
    </rPh>
    <rPh sb="3" eb="4">
      <t>マサル</t>
    </rPh>
    <phoneticPr fontId="14"/>
  </si>
  <si>
    <t>宮城　康智</t>
    <rPh sb="0" eb="2">
      <t>ミヤギ</t>
    </rPh>
    <rPh sb="3" eb="4">
      <t>ヤスシ</t>
    </rPh>
    <rPh sb="4" eb="5">
      <t>サトシ</t>
    </rPh>
    <phoneticPr fontId="14"/>
  </si>
  <si>
    <t>佐藤　洋介</t>
    <rPh sb="0" eb="2">
      <t>サトウ</t>
    </rPh>
    <rPh sb="3" eb="5">
      <t>ヨウスケ</t>
    </rPh>
    <phoneticPr fontId="19"/>
  </si>
  <si>
    <t>高橋　知道</t>
    <rPh sb="0" eb="2">
      <t>タカハシ</t>
    </rPh>
    <rPh sb="3" eb="5">
      <t>トモミチ</t>
    </rPh>
    <phoneticPr fontId="0" alignment="distributed"/>
  </si>
  <si>
    <t>石井　晴夫</t>
    <rPh sb="0" eb="2">
      <t>イシイ</t>
    </rPh>
    <rPh sb="3" eb="5">
      <t>ハルオ</t>
    </rPh>
    <phoneticPr fontId="0" alignment="distributed"/>
  </si>
  <si>
    <t>関　隆宏</t>
    <rPh sb="0" eb="1">
      <t>セキ</t>
    </rPh>
    <rPh sb="2" eb="4">
      <t>タカヒロ</t>
    </rPh>
    <phoneticPr fontId="0" alignment="distributed"/>
  </si>
  <si>
    <t>稲垣　憲治</t>
    <rPh sb="0" eb="2">
      <t>イナガキ</t>
    </rPh>
    <rPh sb="3" eb="5">
      <t>ケンジ</t>
    </rPh>
    <phoneticPr fontId="24"/>
  </si>
  <si>
    <t>山下　吾朗</t>
    <rPh sb="0" eb="5">
      <t>ヤマシタ　　ゴロウ</t>
    </rPh>
    <phoneticPr fontId="0"/>
  </si>
  <si>
    <t>野口　光夫</t>
    <rPh sb="0" eb="5">
      <t>ノグチ　　ミツオ</t>
    </rPh>
    <phoneticPr fontId="0"/>
  </si>
  <si>
    <t>佐野　和史</t>
    <rPh sb="0" eb="2">
      <t>サノ</t>
    </rPh>
    <rPh sb="3" eb="4">
      <t>カズ</t>
    </rPh>
    <rPh sb="4" eb="5">
      <t>フミ</t>
    </rPh>
    <phoneticPr fontId="19"/>
  </si>
  <si>
    <t>井上　隆夫</t>
    <rPh sb="0" eb="2">
      <t>イノウエ</t>
    </rPh>
    <rPh sb="3" eb="5">
      <t>タカオ</t>
    </rPh>
    <phoneticPr fontId="24"/>
  </si>
  <si>
    <t>長谷川　孝</t>
    <rPh sb="0" eb="5">
      <t>ハセガワ　タカシ</t>
    </rPh>
    <phoneticPr fontId="0" alignment="distributed"/>
  </si>
  <si>
    <t>境　邦匡</t>
    <rPh sb="0" eb="1">
      <t>サカイ</t>
    </rPh>
    <rPh sb="2" eb="3">
      <t>クニ</t>
    </rPh>
    <rPh sb="3" eb="4">
      <t>アキ</t>
    </rPh>
    <phoneticPr fontId="24"/>
  </si>
  <si>
    <t>赤坂　慎一郎</t>
    <rPh sb="0" eb="2">
      <t>アカサカ</t>
    </rPh>
    <rPh sb="3" eb="6">
      <t>シンイチロウ</t>
    </rPh>
    <phoneticPr fontId="24"/>
  </si>
  <si>
    <t>相園　譲光</t>
    <rPh sb="0" eb="2">
      <t>アイゾノ</t>
    </rPh>
    <rPh sb="3" eb="5">
      <t>ヨシミツ</t>
    </rPh>
    <phoneticPr fontId="24"/>
  </si>
  <si>
    <t>片山　大樹</t>
    <rPh sb="0" eb="2">
      <t>カタヤマ</t>
    </rPh>
    <rPh sb="3" eb="5">
      <t>タイキ</t>
    </rPh>
    <phoneticPr fontId="24"/>
  </si>
  <si>
    <t>篠原　幸治</t>
    <rPh sb="0" eb="2">
      <t>シノハラ</t>
    </rPh>
    <rPh sb="3" eb="5">
      <t>コウジ</t>
    </rPh>
    <phoneticPr fontId="24"/>
  </si>
  <si>
    <t>清水　淳</t>
    <rPh sb="0" eb="2">
      <t>シミズ</t>
    </rPh>
    <rPh sb="3" eb="4">
      <t>ジュン</t>
    </rPh>
    <phoneticPr fontId="24"/>
  </si>
  <si>
    <t>吉岡　律司</t>
    <rPh sb="0" eb="2">
      <t>ヨシオカ</t>
    </rPh>
    <rPh sb="3" eb="5">
      <t>リツジ</t>
    </rPh>
    <phoneticPr fontId="14" alignment="distributed"/>
  </si>
  <si>
    <t>望月　泉</t>
    <rPh sb="0" eb="2">
      <t>モチヅキ</t>
    </rPh>
    <rPh sb="3" eb="4">
      <t>イズミ</t>
    </rPh>
    <phoneticPr fontId="15" alignment="distributed"/>
  </si>
  <si>
    <t>菊池　明敏</t>
    <rPh sb="0" eb="2">
      <t>キクチ</t>
    </rPh>
    <rPh sb="3" eb="5">
      <t>アキトシ</t>
    </rPh>
    <phoneticPr fontId="10"/>
  </si>
  <si>
    <t>細田　隆</t>
    <rPh sb="0" eb="2">
      <t>ホソダ</t>
    </rPh>
    <rPh sb="3" eb="4">
      <t>タカシ</t>
    </rPh>
    <phoneticPr fontId="10"/>
  </si>
  <si>
    <t>福田　健一郎</t>
    <rPh sb="0" eb="2">
      <t>フクダ</t>
    </rPh>
    <rPh sb="3" eb="6">
      <t>ケンイチロウ</t>
    </rPh>
    <phoneticPr fontId="10"/>
  </si>
  <si>
    <t>小林　透</t>
    <rPh sb="0" eb="2">
      <t>コバヤシ</t>
    </rPh>
    <rPh sb="3" eb="4">
      <t>トオル</t>
    </rPh>
    <phoneticPr fontId="10"/>
  </si>
  <si>
    <t>浦上　拓也</t>
    <rPh sb="0" eb="2">
      <t>ウラカミ</t>
    </rPh>
    <rPh sb="3" eb="5">
      <t>タクヤ</t>
    </rPh>
    <phoneticPr fontId="11"/>
  </si>
  <si>
    <t>奥谷　恭子</t>
    <rPh sb="0" eb="5">
      <t>オクタニ　キョウコ</t>
    </rPh>
    <phoneticPr fontId="10"/>
  </si>
  <si>
    <t>西村　重則</t>
    <rPh sb="0" eb="2">
      <t>ニシムラ</t>
    </rPh>
    <rPh sb="3" eb="5">
      <t>シゲノリ</t>
    </rPh>
    <phoneticPr fontId="10"/>
  </si>
  <si>
    <t>南　学</t>
    <rPh sb="0" eb="1">
      <t>ミナミ</t>
    </rPh>
    <rPh sb="2" eb="3">
      <t>マナブ</t>
    </rPh>
    <phoneticPr fontId="10"/>
  </si>
  <si>
    <t>鈴木　豊</t>
    <rPh sb="0" eb="2">
      <t>スズキ</t>
    </rPh>
    <rPh sb="3" eb="4">
      <t>ユタカ</t>
    </rPh>
    <phoneticPr fontId="10"/>
  </si>
  <si>
    <t>谷口　信介</t>
    <rPh sb="0" eb="2">
      <t>タニグチ</t>
    </rPh>
    <rPh sb="3" eb="5">
      <t>シンスケ</t>
    </rPh>
    <phoneticPr fontId="10"/>
  </si>
  <si>
    <t>天川　竜治</t>
    <rPh sb="0" eb="2">
      <t>アマカワ</t>
    </rPh>
    <rPh sb="3" eb="5">
      <t>リュウジ</t>
    </rPh>
    <phoneticPr fontId="10"/>
  </si>
  <si>
    <t>伊関　友伸</t>
    <rPh sb="0" eb="2">
      <t>イセキ</t>
    </rPh>
    <rPh sb="3" eb="5">
      <t>トモトシ</t>
    </rPh>
    <phoneticPr fontId="10"/>
  </si>
  <si>
    <t>齊藤　由里恵</t>
    <rPh sb="0" eb="2">
      <t>サイトウ</t>
    </rPh>
    <rPh sb="3" eb="6">
      <t>ユリエ</t>
    </rPh>
    <phoneticPr fontId="10"/>
  </si>
  <si>
    <t>石井　晴夫</t>
    <rPh sb="0" eb="2">
      <t>イシイ</t>
    </rPh>
    <rPh sb="3" eb="5">
      <t>ハルオ</t>
    </rPh>
    <phoneticPr fontId="10"/>
  </si>
  <si>
    <t>宇野　二朗</t>
    <rPh sb="0" eb="2">
      <t>ウノ</t>
    </rPh>
    <rPh sb="3" eb="5">
      <t>ジロウ</t>
    </rPh>
    <phoneticPr fontId="16" alignment="distributed"/>
  </si>
  <si>
    <t>菅原　正明</t>
    <rPh sb="0" eb="2">
      <t>スガハラ</t>
    </rPh>
    <rPh sb="3" eb="5">
      <t>マサアキ</t>
    </rPh>
    <phoneticPr fontId="10"/>
  </si>
  <si>
    <t>庄司　昌彦</t>
    <rPh sb="0" eb="2">
      <t>ショウジ</t>
    </rPh>
    <rPh sb="3" eb="5">
      <t>マサヒコ</t>
    </rPh>
    <phoneticPr fontId="10"/>
  </si>
  <si>
    <t>福田　次郎</t>
    <rPh sb="0" eb="5">
      <t>フクダ　ジロウ</t>
    </rPh>
    <phoneticPr fontId="10"/>
  </si>
  <si>
    <t>田中　淳一</t>
    <rPh sb="0" eb="2">
      <t>タナカ</t>
    </rPh>
    <rPh sb="3" eb="5">
      <t>ジュンイチ</t>
    </rPh>
    <phoneticPr fontId="18"/>
  </si>
  <si>
    <t>伊藤　豪一</t>
    <rPh sb="0" eb="2">
      <t>イトウ</t>
    </rPh>
    <rPh sb="3" eb="5">
      <t>ゴウイチ</t>
    </rPh>
    <phoneticPr fontId="10"/>
  </si>
  <si>
    <t>勢一　智子</t>
    <rPh sb="0" eb="2">
      <t xml:space="preserve">セイイチ </t>
    </rPh>
    <rPh sb="3" eb="5">
      <t xml:space="preserve">トモコ </t>
    </rPh>
    <phoneticPr fontId="10"/>
  </si>
  <si>
    <t>宗和　暢之</t>
    <rPh sb="0" eb="2">
      <t>ソウワ</t>
    </rPh>
    <rPh sb="3" eb="5">
      <t>ノブユキ</t>
    </rPh>
    <phoneticPr fontId="10"/>
  </si>
  <si>
    <t xml:space="preserve">細川　顕仁 </t>
    <rPh sb="0" eb="2">
      <t xml:space="preserve">ホソカワ     </t>
    </rPh>
    <rPh sb="3" eb="5">
      <t>アキヒト　</t>
    </rPh>
    <phoneticPr fontId="10"/>
  </si>
  <si>
    <t>小室　将雄</t>
    <rPh sb="0" eb="2">
      <t>コムロ</t>
    </rPh>
    <rPh sb="3" eb="5">
      <t>マサオ</t>
    </rPh>
    <phoneticPr fontId="10"/>
  </si>
  <si>
    <t>金崎　健太郎</t>
    <rPh sb="0" eb="6">
      <t>カナザキ　ケンタロウ</t>
    </rPh>
    <phoneticPr fontId="10"/>
  </si>
  <si>
    <t>公立病院経営強化プランの改定・経営強化</t>
    <rPh sb="12" eb="14">
      <t>カイテイ</t>
    </rPh>
    <phoneticPr fontId="5"/>
  </si>
  <si>
    <t>DXの機運醸成</t>
    <rPh sb="3" eb="7">
      <t>キウンジョウセイ</t>
    </rPh>
    <phoneticPr fontId="5"/>
  </si>
  <si>
    <t>自治体職員のデジタル人材への育成</t>
    <rPh sb="0" eb="5">
      <t>ジチタイショクイン</t>
    </rPh>
    <phoneticPr fontId="5"/>
  </si>
  <si>
    <t>外部デジタル人材の確保</t>
    <rPh sb="0" eb="2">
      <t>ガイブ</t>
    </rPh>
    <rPh sb="6" eb="8">
      <t>ジンザイ</t>
    </rPh>
    <rPh sb="9" eb="11">
      <t>カクホ</t>
    </rPh>
    <phoneticPr fontId="5"/>
  </si>
  <si>
    <t>セキュリティ対策</t>
    <rPh sb="6" eb="8">
      <t>タイサク</t>
    </rPh>
    <phoneticPr fontId="5"/>
  </si>
  <si>
    <t>支援分野⑥選択項目</t>
    <rPh sb="5" eb="7">
      <t>センタク</t>
    </rPh>
    <rPh sb="7" eb="9">
      <t>コウモク</t>
    </rPh>
    <phoneticPr fontId="5"/>
  </si>
  <si>
    <t>※支援分野⑥を選択した場合のみ選択（複数回答可）（啓発・研修事業、首長・管理者向けトップセミナーを除く）</t>
    <phoneticPr fontId="5"/>
  </si>
  <si>
    <t>屋根置きなど自家消費型の太陽光発電</t>
    <phoneticPr fontId="5"/>
  </si>
  <si>
    <t>地域共生・地域裨益型再エネの立地</t>
    <phoneticPr fontId="5"/>
  </si>
  <si>
    <t>公共施設など業務ビル等における徹底した省エネと再エネ電気調達と更新や改修時のＺＥＢ化誘導</t>
    <phoneticPr fontId="5"/>
  </si>
  <si>
    <t>住宅・建築物の省エネ性能等の向上</t>
    <phoneticPr fontId="5"/>
  </si>
  <si>
    <t>ゼロカーボン・ドライブ</t>
    <phoneticPr fontId="5"/>
  </si>
  <si>
    <t>資源循環の高度化を通じた循環経済への移行</t>
    <phoneticPr fontId="5"/>
  </si>
  <si>
    <t>コンパクト・プラス・ネットワーク等による脱炭素型まちづくり</t>
    <phoneticPr fontId="5"/>
  </si>
  <si>
    <t>食料・農林水産業の生産力向上と持続性の両立</t>
    <phoneticPr fontId="5"/>
  </si>
  <si>
    <t>北見市上下水道局経営企画課</t>
  </si>
  <si>
    <t>（元）千歳市水道局総務課株式会社アプサラ経済経営研究所</t>
  </si>
  <si>
    <t>有限責任監査法人トーマツ監査保証事業本部第一事業部札幌事務所</t>
  </si>
  <si>
    <t>株式会社吉岡経営センター</t>
  </si>
  <si>
    <t>苫前町役場・建設課</t>
  </si>
  <si>
    <t>札幌市下水道河川局事業推進部下水道計画課</t>
  </si>
  <si>
    <t>有限責任監査法人トーマツ監査・保証事業本部事業部監査第四事業部札幌事務所</t>
  </si>
  <si>
    <t>新日本設計株式会社東北支社</t>
  </si>
  <si>
    <t>全国自治体病院協議会八幡平市立病院</t>
  </si>
  <si>
    <t>紫波町建設部下水道課</t>
  </si>
  <si>
    <t>一般社団法人東北ソーシャルデザイン研究所</t>
  </si>
  <si>
    <t>石巻地方広域水道企業団・浄水課</t>
  </si>
  <si>
    <t>オリジナル設計株式会社東日本支店ファシリティ室</t>
  </si>
  <si>
    <t>大嶋雄生公認会計士・税理士事務所一般社団法人行政経営支援機構</t>
  </si>
  <si>
    <t>地方独立行政法人山形県・酒田市病院機構日本海総合病院</t>
  </si>
  <si>
    <t>税理士法人あさひ会計地方創生支援部</t>
  </si>
  <si>
    <t>会津若松市上下水道局副局長兼上水道施設課長</t>
  </si>
  <si>
    <t>（元）一般社団法人地方公会計研究センター理事公営企業委員長</t>
  </si>
  <si>
    <t>三枝公認会計士事務所代表</t>
  </si>
  <si>
    <t>栃木市上下水道局上下水道総務課上下水道総務課長</t>
  </si>
  <si>
    <t>（元）作新学院大学</t>
  </si>
  <si>
    <t>（元）公営電気事業経営者会議事務局長</t>
  </si>
  <si>
    <t>（株）光エンジニアリング（元）埼玉県</t>
  </si>
  <si>
    <t>有限会社コスモファシリティーズ</t>
  </si>
  <si>
    <t>東京都水道局中央支所長</t>
  </si>
  <si>
    <t>（元）日本下水道事業団</t>
  </si>
  <si>
    <t>地方共同法人日本下水道事業団東日本本部</t>
  </si>
  <si>
    <t>株式会社ＴＡＲＭ冨田一栄税理士事務所</t>
  </si>
  <si>
    <t>日本会計コンサルティング株式会社</t>
  </si>
  <si>
    <t>一般社団法人日本ダクタイル鉄管協会関東支部</t>
  </si>
  <si>
    <t>株式会社パブリック・マネジメント・コンサルティング公共部</t>
  </si>
  <si>
    <t>有限責任監査法人トーマツ監査・保証事業本部パブリックセクター・ヘルスケア事業部</t>
  </si>
  <si>
    <t>EYストラテジー・アンド・コンサルティング株式会社インフラストラクチャー・アドバイザリー</t>
  </si>
  <si>
    <t>株式会社日本総合研究所</t>
  </si>
  <si>
    <t>NPO法人病院経営支援機構</t>
  </si>
  <si>
    <t>株式会社自治体病院共済会</t>
  </si>
  <si>
    <t>有限責任監査法人トーマツリスクアドバイザリー事業本部ヘルスケア</t>
  </si>
  <si>
    <t>地域医療振興協会企画調査部</t>
  </si>
  <si>
    <t>地域医療振興協会企画調査部企画調査課</t>
  </si>
  <si>
    <t>樋口公認会計士事務所</t>
  </si>
  <si>
    <t>馬場公認会計士事務所</t>
  </si>
  <si>
    <t>株式会社日本経営東京支社</t>
  </si>
  <si>
    <t>株式会社日本経営</t>
  </si>
  <si>
    <t>野村ヘルスケア・サポート＆アドバイザリー株式会社プロダクト・ソリューション部</t>
  </si>
  <si>
    <t>野村ヘルスケア・サポート＆アドバイザリー株式会社</t>
  </si>
  <si>
    <t>野村ヘルスケア・サポート＆アドバイザリー株式会社クライアント・ソリューション部</t>
  </si>
  <si>
    <t>PwCコンサルティング合同会社CCWB合同会社</t>
  </si>
  <si>
    <t>デロイトトーマツファイナンシャルアドバイザリー合同会社インフラ・公共セクターアドバイザリー</t>
  </si>
  <si>
    <t>グローバルヘルスコンサルティング・ジャパンコンサルティング部シニア・マネージャー</t>
  </si>
  <si>
    <t>株式会社日本経営組織人事コンサルティング</t>
  </si>
  <si>
    <t>株式会社プラスPM・企画営業部</t>
  </si>
  <si>
    <t>リゾートトラスト株式会社メディカル本部</t>
  </si>
  <si>
    <t>コンサルディング事業本部経営コンサルティングビジネスユニット経営コンサルティング第１部</t>
  </si>
  <si>
    <t>三菱UFJリサーチ＆コンサルティング株式会コンサルティング事業本部デジタルイノベーションビジネスユニットみらい医療室</t>
  </si>
  <si>
    <t>三菱UFJリサーチ＆コンサルティング株式会コンサルティング事業本部みらい医療室</t>
  </si>
  <si>
    <t>一般社団法人都市技術センター</t>
  </si>
  <si>
    <t>株式会社日本総合研究所リサーチ・コンサルティング部門</t>
  </si>
  <si>
    <t>PwCコンサルティング合同会社</t>
  </si>
  <si>
    <t>三菱UFJリサーチ＆コンサルティング株式会社コンサルティング事業本部デジタルイノベーションビジネスユニット業務ITコンサルティング部シニアマネージャー</t>
  </si>
  <si>
    <t>三菱UFJリサーチ＆コンサルティング株式会社コンサルティング事業本部デジタルイノベーションビジネスユニットデジタルトランスフォーメーション推進部</t>
  </si>
  <si>
    <t>株式会社NJS開発本部システム開発部グループリーダー</t>
  </si>
  <si>
    <t>株式会社NJS開発本部システム開発部主任</t>
  </si>
  <si>
    <t>株式会社三水コンサルタント東日本事業部技術一部部長</t>
  </si>
  <si>
    <t>株式会社三水コンサルタント東日本事業部事業部長</t>
  </si>
  <si>
    <t>北海道大学大学院公共政策学連携研究部</t>
  </si>
  <si>
    <t>株式会社MMオフィス</t>
  </si>
  <si>
    <t>神奈川県市町村課</t>
  </si>
  <si>
    <t>一般財団法人日本環境衛生センター総局資源循環低炭素化部</t>
  </si>
  <si>
    <t>横浜ウォーター株式会社</t>
  </si>
  <si>
    <t>株式会社日水コン下水道事業部事業マネジメント部</t>
  </si>
  <si>
    <t>株式会社キタック</t>
  </si>
  <si>
    <t>株式会社ＢＳＮアイネットパッケージビジネス事業部</t>
  </si>
  <si>
    <t>合同会社ハイドロリンク富山</t>
  </si>
  <si>
    <t>金沢市企業局経営企画課</t>
  </si>
  <si>
    <t>株式会社日水コン国内インキュベーション事業部DXソリューション部技術第二課</t>
  </si>
  <si>
    <t>山本薫公認会計士事務所</t>
  </si>
  <si>
    <t>八千代エンジニヤリング株式会社</t>
  </si>
  <si>
    <t>（元）大桑村建設水道課</t>
  </si>
  <si>
    <t>松本市納税課</t>
  </si>
  <si>
    <t>飯山市建設水道部まちづくり課</t>
  </si>
  <si>
    <t>大垣市財政課</t>
  </si>
  <si>
    <t>勝又徹中小企業診断士事務所特定非営利活動法人しずおかビジネス支援パートナーズ</t>
  </si>
  <si>
    <t>静岡県まちづくり課都市計画室長</t>
  </si>
  <si>
    <t>裾野市環境市民部上下水道経営課</t>
  </si>
  <si>
    <t>一般社団法人静岡県環境資源協会</t>
  </si>
  <si>
    <t>浜松市財務部アセットマネジメント推進課課長補佐</t>
  </si>
  <si>
    <t>愛知大学大学院経営学研究科</t>
  </si>
  <si>
    <t>ウェルタクトリサーチアンドテクノロジー株式会社</t>
  </si>
  <si>
    <t>有限責任監査法人トーマツ監査・保証事業部パブリックセクターヘルスケア事業部名古屋事務所</t>
  </si>
  <si>
    <t>Meister株式会社</t>
  </si>
  <si>
    <t>三菱ＵＦＪリサーチ＆コンサルティング株式会社コンサルティング事業本部みらい医療室</t>
  </si>
  <si>
    <t>豊田市上下水道局水道維持課</t>
  </si>
  <si>
    <t>亀山市上下水道部下水道課</t>
  </si>
  <si>
    <t>伊賀市財務部管財課</t>
  </si>
  <si>
    <t>松阪市上下水道部</t>
  </si>
  <si>
    <t>北勢経営会計事務所あすの監査法人</t>
  </si>
  <si>
    <t>総合会計事務所GloryBridge</t>
  </si>
  <si>
    <t>東近江市商工観光部商工労政課</t>
  </si>
  <si>
    <t>大津市企業局企業総務部企業総務課経営戦略室</t>
  </si>
  <si>
    <t>谷川竜也公認会計士事務所</t>
  </si>
  <si>
    <t>南毅治公認会計士・税理士事務所</t>
  </si>
  <si>
    <t>菅原正明公認会計士・税理士事務所パブリックセクター</t>
  </si>
  <si>
    <t>鳥生紘平公認会計士事務所一般社団法人行政経営支援機構</t>
  </si>
  <si>
    <t>株式会社日本経営ヘルスケア事業部</t>
  </si>
  <si>
    <t>株式会社オリエンタルコンサルタンツ関西支社総合計画部</t>
  </si>
  <si>
    <t>国立保健医療科学院（元）大阪府水道部</t>
  </si>
  <si>
    <t>株式会社日本経営組織人事コンサルティング部</t>
  </si>
  <si>
    <t>堺市上下水道局下水道施設部下水道施設課</t>
  </si>
  <si>
    <t>三菱UFJリサーチ＆コンサルティング株式会社コンサルティング事業本部みらい医療室</t>
  </si>
  <si>
    <t>三菱UFJリサーチ＆コンサルティング株式会コンサルティング事業本部経営コンサルティングビジネスユニット経営コンサルティング第2部シニアマネジャー</t>
  </si>
  <si>
    <t>三菱UFJリサーチ＆コンサルティング株式会社コンサルティング事業本部経営コンサルティングビジネスユニット経営コンサルティング第２部</t>
  </si>
  <si>
    <t>市立池田病院池田市病院事業管理者</t>
  </si>
  <si>
    <t>有限責任監査法人トーマツ大阪事務所パブリックセクター</t>
  </si>
  <si>
    <t>成山公認会計士・税理士事務所一般社団法人行政経営支援機構</t>
  </si>
  <si>
    <t>本田裕一会計コンサルティング株式会社公認会計士・税理士・社会保険労務士本田裕一事務所</t>
  </si>
  <si>
    <t>三菱UFJリサーチ＆コンサルティング株式会社コンサルティング事業本部デジタルイノベーションビジネスユニット業務ITコンサルティング部</t>
  </si>
  <si>
    <t>多可町役場財政課</t>
  </si>
  <si>
    <t>香美町財政課</t>
  </si>
  <si>
    <t>たにぐち公認会計士事務所</t>
  </si>
  <si>
    <t>神戸市建設局下水道部管路課</t>
  </si>
  <si>
    <t>神戸市交通局高速鉄道部施設課計画係</t>
  </si>
  <si>
    <t>伊丹市交通局企画営業課</t>
  </si>
  <si>
    <t>兵庫県企業庁利水事務所神出浄水場浄水第１課課長補佐</t>
  </si>
  <si>
    <t>吉尾会計事務所</t>
  </si>
  <si>
    <t>（元）大阪市水道局</t>
  </si>
  <si>
    <t>税理士法人森田会計事務所</t>
  </si>
  <si>
    <t>経営共創基盤コンサルタント（出向先：南紀白浜エアポートオペレーションユニット長）</t>
  </si>
  <si>
    <t>建設環境部下水道課庶務班主任</t>
  </si>
  <si>
    <t>鷲見渉公認会計士事務所</t>
  </si>
  <si>
    <t>税理士法人長谷川会計地方創生支援事業部</t>
  </si>
  <si>
    <t>株式会社E.SCONSULTINGGROUP</t>
  </si>
  <si>
    <t>広島県水道広域連合企業団企画課</t>
  </si>
  <si>
    <t>広島市水道局</t>
  </si>
  <si>
    <t>一般社団法人日本ダクタイル鉄管協会中国四国支部</t>
  </si>
  <si>
    <t>武智弘泰公認会計士事務所・武智弘泰税理士事務所</t>
  </si>
  <si>
    <t>株式会社ぎょうせい四国支社ソリューション営業課</t>
  </si>
  <si>
    <t>（元）宇和島市役所</t>
  </si>
  <si>
    <t>高知県土木部公園下水道課下水道担当</t>
  </si>
  <si>
    <t>有限責任監査法人トーマツ監査・保証事業本部パブリックセクター・ヘルスケア事業部西日本</t>
  </si>
  <si>
    <t>西秀雄公認会計士事務所</t>
  </si>
  <si>
    <t>自治体OB</t>
  </si>
  <si>
    <t>株式会社麻生病院コンサルティング事業部</t>
  </si>
  <si>
    <t>九州産業大学地域共創学部</t>
  </si>
  <si>
    <t>EY新日本有限責任監査法人西日本FAASグループ</t>
  </si>
  <si>
    <t>古賀公認会計士事務所</t>
  </si>
  <si>
    <t>株式会社麻生医療事業開発部</t>
  </si>
  <si>
    <t>株式会社日水コン下水道事業部九州・広島下水道部</t>
  </si>
  <si>
    <t>EY新日本有限責任監査法人財務会計アドバイザリーグループ</t>
  </si>
  <si>
    <t>株式会社日本経営福岡オフィス</t>
  </si>
  <si>
    <t>福岡市道路下水道局下水道施設部</t>
  </si>
  <si>
    <t>福岡市道路下水道局下水道施設部施設調整課</t>
  </si>
  <si>
    <t>一般財団法人日本環境衛生センター西日本支局環境事業部</t>
  </si>
  <si>
    <t>（元）佐賀東部水道企業団</t>
  </si>
  <si>
    <t>税理士法人諸井会計公会計部門</t>
  </si>
  <si>
    <t>税理士法人諸井会計</t>
  </si>
  <si>
    <t>長崎市上下水道局事業部下水道施設課</t>
  </si>
  <si>
    <t>八代市建設部下水道総務課</t>
  </si>
  <si>
    <t>天草市病院事業管理者</t>
  </si>
  <si>
    <t>国保水俣市立総合医療センター・事務部総務課情報企画室</t>
  </si>
  <si>
    <t>日南市水道局下水道課</t>
  </si>
  <si>
    <t>宮崎県企業局工務管理課</t>
  </si>
  <si>
    <t>森昭彦公認会計士事務所</t>
  </si>
  <si>
    <t>有限責任監査法人トーマツ監査・保証事業本部第二事業部西日本エリア統括部鹿児島連絡事務所</t>
  </si>
  <si>
    <t>（一社）公営企業会計支援センター代表</t>
  </si>
  <si>
    <t>株式会社諸井会計</t>
  </si>
  <si>
    <t>一般社団法人公営企業会計支援センター</t>
  </si>
  <si>
    <t>佐藤税理士法人公益・公会計業務部</t>
  </si>
  <si>
    <t>佐藤税理士法人公益事業部</t>
  </si>
  <si>
    <t>株式会社ビー・エイチ・シー</t>
  </si>
  <si>
    <t>税理士法人アミック&amp;パートナーズさつき事務所</t>
  </si>
  <si>
    <t>有限責任監査法人トーマツさいたま事務所</t>
  </si>
  <si>
    <t>公認会計士酒井健一事務所</t>
  </si>
  <si>
    <t>中井真人公認会計士事務所</t>
  </si>
  <si>
    <t>株式会社パブリック・マネジメント・コンサルティング公会計事業部コンサルティング課</t>
  </si>
  <si>
    <t>アクタス税理士法人公会計支援チーム</t>
  </si>
  <si>
    <t>株式会社パブリック・マネジメント・コンサルティング公会計事業部</t>
  </si>
  <si>
    <t>学校教育部学務課</t>
  </si>
  <si>
    <t>税理士法人エム・エム・アイ</t>
  </si>
  <si>
    <t>税理士法人ＴＭＳ公会計グループ</t>
  </si>
  <si>
    <t>税理士法人合同経営会計事務所</t>
  </si>
  <si>
    <t>税理士原久事務所</t>
  </si>
  <si>
    <t>長野市上下水道局総務課</t>
  </si>
  <si>
    <t>松井伸公認会計士事務所</t>
  </si>
  <si>
    <t>税理士法人広瀬公会計チーム</t>
  </si>
  <si>
    <t>株式会社システムディ公会計ソリューション事業部</t>
  </si>
  <si>
    <t>株式会社地域科学研究所公共イノベーション＆サポート事業部</t>
  </si>
  <si>
    <t>中川美雪公認会計士事務所合同会社みらい会計研究所</t>
  </si>
  <si>
    <t>大川裕介公認会計士事務所大阪経済大学経営学部</t>
  </si>
  <si>
    <t>上鶴公認会計士事務所</t>
  </si>
  <si>
    <t>税理士法人長谷川会計</t>
  </si>
  <si>
    <t>EY新日本有限責任監査法人西日本事業部福岡事務所ガバメント・パブリックセクター</t>
  </si>
  <si>
    <t>宇城市総務部</t>
  </si>
  <si>
    <t>㈱まちづくり臼杵（週末に関学にて講義のため、平日のみの勤務）</t>
  </si>
  <si>
    <t>株式会社吉田経営地方公会計推進室</t>
  </si>
  <si>
    <t>株式会社諸井会計沖縄営業所</t>
  </si>
  <si>
    <t>北海道大学大学院工学研究院建築都市部門</t>
  </si>
  <si>
    <t>北海道大学大学院工学研究院</t>
  </si>
  <si>
    <t>青森県総務部工事検査課参事（工事検査課長）</t>
  </si>
  <si>
    <t>盛岡市商工労働部ものづくり推進課（前財政部資産経営課）</t>
  </si>
  <si>
    <t>上尾市健康福祉部健康増進課</t>
  </si>
  <si>
    <t>深谷市企画財政部公共施設改革推進室</t>
  </si>
  <si>
    <t>千葉県酒々井町企画財政課（元習志野市財政部資産管理室長）</t>
  </si>
  <si>
    <t>習志野市総務部情報政策課</t>
  </si>
  <si>
    <t>板橋区政策経営部政策企画課</t>
  </si>
  <si>
    <t>小平市教育委員会教育部学務課</t>
  </si>
  <si>
    <t>東京都立大学都市環境学部（建築事務室）</t>
  </si>
  <si>
    <t>東洋大学経済学研究科公民連携専攻</t>
  </si>
  <si>
    <t>有限責任監査法人トーマツリスクアドバイザリー事業本部インダストリー事業部パブリックセクター</t>
  </si>
  <si>
    <t>有限責任監査法人トーマツリスクアドバイザリー事業本部パブリックセクター</t>
  </si>
  <si>
    <t>一般社団法人日本経営協会</t>
  </si>
  <si>
    <t>株式会社パブリック・マネジメント・コンサルティング地方創生事業部</t>
  </si>
  <si>
    <t>株式会社パブリック・マネジメント・コンサルティング営業部</t>
  </si>
  <si>
    <t>株式会社パブリック・マネジメント・コンサルティング事業部公共財グループ</t>
  </si>
  <si>
    <t>株式会社KLC空き家等低利用不動産流通推進協議会</t>
  </si>
  <si>
    <t>株式会社パスコ東日本事業部社会情報部ファシリティマネジメント課</t>
    <rPh sb="0" eb="4">
      <t>カブシキガイシャ</t>
    </rPh>
    <rPh sb="7" eb="8">
      <t>ヒガシ</t>
    </rPh>
    <rPh sb="8" eb="10">
      <t>ニホン</t>
    </rPh>
    <rPh sb="10" eb="12">
      <t>ジギョウ</t>
    </rPh>
    <rPh sb="12" eb="13">
      <t>ブ</t>
    </rPh>
    <rPh sb="13" eb="15">
      <t>シャカイ</t>
    </rPh>
    <rPh sb="15" eb="17">
      <t>ジョウホウ</t>
    </rPh>
    <rPh sb="17" eb="18">
      <t>ブ</t>
    </rPh>
    <rPh sb="30" eb="31">
      <t>カ</t>
    </rPh>
    <phoneticPr fontId="1"/>
  </si>
  <si>
    <t>秦野市監査事務局</t>
  </si>
  <si>
    <t>浜松市市民部スポーツ振興課</t>
  </si>
  <si>
    <t>沼津市財務部資産活用課</t>
  </si>
  <si>
    <t>有限責任監査法人トーマツ静岡事務所</t>
  </si>
  <si>
    <t>岡崎市総合政策部岡崎市総合政策部企画課</t>
  </si>
  <si>
    <t>有限責任監査法人トーマツリスクアドバイザリー事業本部中京リスクアドバイザリー</t>
  </si>
  <si>
    <t>大津市環境部環境施設課</t>
  </si>
  <si>
    <t>有限責任監査法人トーマツリスクアドバイザリー事業本部ガバメント＆パブリックサービシーズ</t>
  </si>
  <si>
    <t>広陵町企画部総合政策課兼公民連携推進室</t>
    <rPh sb="0" eb="2">
      <t>コウリョウ</t>
    </rPh>
    <rPh sb="2" eb="3">
      <t>チョウ</t>
    </rPh>
    <rPh sb="3" eb="5">
      <t>キカク</t>
    </rPh>
    <rPh sb="5" eb="6">
      <t>ブ</t>
    </rPh>
    <rPh sb="6" eb="8">
      <t>ソウゴウ</t>
    </rPh>
    <rPh sb="8" eb="10">
      <t>セイサク</t>
    </rPh>
    <rPh sb="10" eb="11">
      <t>カ</t>
    </rPh>
    <rPh sb="11" eb="12">
      <t>ケン</t>
    </rPh>
    <rPh sb="12" eb="14">
      <t>コウミン</t>
    </rPh>
    <rPh sb="14" eb="16">
      <t>レンケイ</t>
    </rPh>
    <rPh sb="16" eb="18">
      <t>スイシン</t>
    </rPh>
    <rPh sb="18" eb="19">
      <t>シツ</t>
    </rPh>
    <phoneticPr fontId="1"/>
  </si>
  <si>
    <t>鳥取市都市整備部交通政策課</t>
  </si>
  <si>
    <t>株式会社長大PPP推進部</t>
  </si>
  <si>
    <t>株式会社地域科学研究所熊本事務所</t>
  </si>
  <si>
    <t>ランドブレイン株式会社鹿児島事務所</t>
  </si>
  <si>
    <t>株式会社吉岡経営センターコンサルティング部日本会計コンサルティング株式会社コンサルティング部</t>
  </si>
  <si>
    <t>エスティコンサルティング株式会社（一般社団法人地方公会計研究センター）</t>
  </si>
  <si>
    <t>吉岡経営センター日本会計コンサルティング八戸事務所日本会計コンサルティング株式会社コンサルティング部</t>
  </si>
  <si>
    <t>ＬＰＡパートナー株式会社</t>
  </si>
  <si>
    <t>林会計事務所合同会社公会計マネジメント</t>
  </si>
  <si>
    <t>(株)カウンティコンサルティング代表取締役</t>
  </si>
  <si>
    <t>税理士法人森田会計事務所公会計事業部</t>
  </si>
  <si>
    <t>矢野基樹公認会計士事務所</t>
  </si>
  <si>
    <t>株式会社吉岡経営センター公会計コンサルティング部</t>
  </si>
  <si>
    <t>一般社団法人新しい自治体財政を考える研究会（元足立区教育委員会）</t>
  </si>
  <si>
    <t>税理士法人ＴＡＣＴ高井法博会計事務所（一般財団法人地方公会計研究センター）</t>
  </si>
  <si>
    <t>吹田市福祉部総合福祉会館</t>
  </si>
  <si>
    <t>税理士法人森田会計事務所公会計部門</t>
  </si>
  <si>
    <t>クロスポイント･コンサルティング株式会社</t>
  </si>
  <si>
    <t>柴田英樹公認会計士税理士事務所</t>
  </si>
  <si>
    <t>株式会社経営共創基盤</t>
  </si>
  <si>
    <t>岩手県北自動車株式会社</t>
  </si>
  <si>
    <t>合同会社MSKコンサルティングファーム</t>
  </si>
  <si>
    <t>株式会社みちのりホールディングス茨城交通株式会社</t>
  </si>
  <si>
    <t>税理士法人アミック＆パートナーズ公会計事業部／財務コンサルティング部</t>
  </si>
  <si>
    <t>早稲田大学研究院総合研究機構水循環システム研究所早稲田大学商学学術院商学部</t>
  </si>
  <si>
    <t>株式会社みちのりホールディングス</t>
  </si>
  <si>
    <t>渡部淳一公認会計士事務所代表一般社団法人政経営支援機構代表理事</t>
  </si>
  <si>
    <t>芝公認会計士事務所</t>
  </si>
  <si>
    <t>横田慎一公認会計士事務所・税理士事務所一般社団法人行政経営支援機構</t>
  </si>
  <si>
    <t>合同会社山形巧哉デザイン事務所</t>
  </si>
  <si>
    <t>株式会社HARP（ハープ）企画営業部長</t>
  </si>
  <si>
    <t>株式会社HARP執行役員</t>
  </si>
  <si>
    <t>㈱HARP常務取締役</t>
  </si>
  <si>
    <t>室蘭市経済部緊急経済対策室</t>
  </si>
  <si>
    <t>元株式会社ＨＡＲＰＮＴＴアドバンステクノロジ株式会社北海道支店</t>
  </si>
  <si>
    <t>株式会社HARP</t>
  </si>
  <si>
    <t>北海道科学大学・人間社会学科・教授</t>
  </si>
  <si>
    <t>株式会社つうけんITビジネス事業部マーケティング部</t>
  </si>
  <si>
    <t>株式会社HARP取締役総務部長</t>
  </si>
  <si>
    <t>リコージャパン株式会社デジタルサービス営業本部北海道支社公共営業部公共３グループリーダー</t>
  </si>
  <si>
    <t>株式会社MIERUNE取締役・CMO</t>
  </si>
  <si>
    <t>一般社団法人ソーシャルシフトアシスト代表理事</t>
  </si>
  <si>
    <t>株式会社地域活性化総合研究所取締役主席研究員</t>
  </si>
  <si>
    <t>ワイノムラドットコム（YNOMURA.COM）・代表・システムアナリスト</t>
  </si>
  <si>
    <t>岩手県立大学名誉教授・岩手県ICTアドバイザー</t>
  </si>
  <si>
    <t>株式会社アイ・ティ・シー・キューブ代表取締役</t>
  </si>
  <si>
    <t>のどかサポート合同会社CEO</t>
  </si>
  <si>
    <t>秋田県企画振興部デジタル政策推進課</t>
  </si>
  <si>
    <t>東海村総合戦略部地域戦略課デジタル戦略担当係長</t>
  </si>
  <si>
    <t>つくば市政策イノベーション部情報政策課（兼）企画経営課統計・データ利活用推進室</t>
  </si>
  <si>
    <t>つくば市役所政策イノベーション部情報政策課業務改善推進係</t>
  </si>
  <si>
    <t>群馬県知事戦略部DX推進監</t>
  </si>
  <si>
    <t>株式会社アイネス自治体DXソリューション部シニアコンサルタント</t>
  </si>
  <si>
    <t>戸田市企画財政部次長兼デジタル戦略室長</t>
  </si>
  <si>
    <t>狭山市情報政策官聖学院大学研究員Office向山代表</t>
  </si>
  <si>
    <t>埼玉県町村会情報システム共同化推進室長</t>
  </si>
  <si>
    <t>深谷市役所・市民生活部収税課</t>
  </si>
  <si>
    <t>元千葉市・情報経営部長東京大学・空間情報科学研究センター協力研究員</t>
  </si>
  <si>
    <t>ULAConsulting合同会社代表社員総務省デジタル統括アドバイザーデジタル庁民間専門人材</t>
  </si>
  <si>
    <t>デジタル庁地方業務標準化エキスパート</t>
  </si>
  <si>
    <t>千葉工業大学教授デジタル人材育成学会会長</t>
  </si>
  <si>
    <t>合同法人CoCoSocialwork</t>
  </si>
  <si>
    <t>ソフトバンク株式会社ＣSR本部地域CSR統括部統括部長</t>
  </si>
  <si>
    <t>一般財団法人全国地域情報化推進協会</t>
  </si>
  <si>
    <t>総務省・デジタル統括アドバイザー</t>
  </si>
  <si>
    <t>有限責任監査法人トーマツパブリックセクター・ヘルスケア事業部マネジャー</t>
  </si>
  <si>
    <t>株式会社デジタル人材開発サポート代表</t>
  </si>
  <si>
    <t>アビームコンサルティング株式会社公共ビジネスユニットマネージャー</t>
  </si>
  <si>
    <t>アビームコンサルティング株式会社DigitalTechnologyビジネスユニットITMSセクター</t>
  </si>
  <si>
    <t>アビームコンサルティング株式会社公共ビジネスユニットシニアマネージャー</t>
  </si>
  <si>
    <t>アビームコンサルティング株式会社公共BUダイレクター</t>
  </si>
  <si>
    <t>一般社団法人コード・フォー・ジャパン代表理事株式会社HackCamp代表取締役社長合同会社GeorepublicJapan代表社員CEO</t>
  </si>
  <si>
    <t>東日本電信電話株式会社ビジネスイノベーション本部地方創生推進部公共ビジネス担当</t>
  </si>
  <si>
    <t>武蔵大学社会学部</t>
  </si>
  <si>
    <t>スマートアグリコンサルタンツ合同会社代表／ＣＥＯ</t>
  </si>
  <si>
    <t>東京IT経営研究所</t>
  </si>
  <si>
    <t>キャリアシフト株式会社代表取締役</t>
  </si>
  <si>
    <t>（株）NTTデータ経営研究所シニアマネージャー</t>
  </si>
  <si>
    <t>（株）NTTデータ経営研究所パートナー</t>
  </si>
  <si>
    <t>有限責任監査法人トーマツリスクアドバイザリー事業本部ガバメント＆パブリックサービシーズシニアマネジャー</t>
  </si>
  <si>
    <t>デジタル庁デジタル社会共通機能グループ地方業務システム基盤チーム地方業務標準化エキスパート</t>
  </si>
  <si>
    <t>株式会社富士通総研行政経営グループマネジングコンサルタント（兼）株式会社富士通総研公共政策研究センター主任研究員</t>
  </si>
  <si>
    <t>株式会社三菱総合研究所デジタル・イノベーション本部主席研究員</t>
  </si>
  <si>
    <t>株式会社富士通総研公共政策研究センター上級研究員</t>
  </si>
  <si>
    <t>株式会社富士通総研公共デジタル戦略グループマネジングコンサルタント</t>
  </si>
  <si>
    <t>株式会社富士通総研公共デジタル戦略グループ</t>
  </si>
  <si>
    <t>㈱富士通総研公共デジタル戦略グループシニア・マネイジング・コンサルタント</t>
  </si>
  <si>
    <t>富士通総研</t>
  </si>
  <si>
    <t>ジャパンシステム株式会社ソリューションコンサルティング部</t>
  </si>
  <si>
    <t>ジャパンシステム株式会社経営戦略室ディレクター</t>
  </si>
  <si>
    <t>ジャパンシステム株式会社執行役員経営戦略室長</t>
  </si>
  <si>
    <t>日本アイ・ビー・エムデジタルサービス株式会社デジタル事業部</t>
  </si>
  <si>
    <t>IBMコンサルティング</t>
  </si>
  <si>
    <t>日本アイ・ビー・エム株式会社IBMConsultingSCT/ECT</t>
  </si>
  <si>
    <t>日本アイ・ビー・エム株式会社執行役員クラウド・プラットフォーム担当兼コンテナ共創センター所長</t>
  </si>
  <si>
    <t>日本アイ・ビー・エム株式会社取締役執行役員日本アイ・ビー・エムデジタルサービス株式会社代表取締役社長</t>
  </si>
  <si>
    <t>日本アイ・ビー・エム株式会社IBMConsulting事業本部金融サービス事業部金融ビジネスソリューションズアソシエイト・パートナー</t>
  </si>
  <si>
    <t>合同会社情報政策リサーチ＆コンサルティング</t>
  </si>
  <si>
    <t>日本IBMIBMコンサルティング事業本部流通事業部理事</t>
  </si>
  <si>
    <t>SBテクノロジー株式会社事業統括公共事業部公共事業推進室プリンシパルセキュリティアーキテクト</t>
  </si>
  <si>
    <t>ＳＢテクノロジー株式会社セールス＆マーケティング本部公共事業戦略室プリンシパルアドバイザー</t>
  </si>
  <si>
    <t>ビジネスイノベーション本部地方創生推進部</t>
  </si>
  <si>
    <t>日本アイ・ビー・エム（株）IBMコンサルティング事業本部</t>
  </si>
  <si>
    <t>日本アイ・ビー・エムシステムズ・エンジニアリング株式会社DXセンター担当執行役員</t>
  </si>
  <si>
    <t>日本アイ・ビー・エム株式会社IBMコンサルティング事業本部CybersecurityService</t>
  </si>
  <si>
    <t>日本アイ・ビー・エム株式会社コンサルティング事業本部データ＆テクノロジー事業部</t>
  </si>
  <si>
    <t>株式会社ＳＨＩＦＴ銀行・公共事業部</t>
  </si>
  <si>
    <t>株式会社ワークスアプリケーションズDX推進Dept</t>
  </si>
  <si>
    <t>一般財団法人GovTech東京デジタルサービス本部区市町村DX推進グループエキスパート</t>
  </si>
  <si>
    <t>株式会社Publicdots&amp;Comapany</t>
  </si>
  <si>
    <t>フリーランス（個人事業主）</t>
  </si>
  <si>
    <t>jinjer株式会社</t>
  </si>
  <si>
    <t>デジタル庁地方業務システム基盤チーム</t>
  </si>
  <si>
    <t>ソフトバンク株式会社ﾃｸﾉﾛｼﾞｰﾕﾆｯﾄ統括ﾌﾟﾛﾀﾞｸﾄ技術本部IoT技術統括部東京IoT第3技術部ｿﾘｭｰｼｮﾝ技術3課</t>
  </si>
  <si>
    <t>地域協奏事務所地・創・シン代表</t>
  </si>
  <si>
    <t>藤沢市役所情報システム課</t>
  </si>
  <si>
    <t>株式会社ＩＭゼロワンサポート</t>
  </si>
  <si>
    <t>厚木市財務部財政課</t>
  </si>
  <si>
    <t>東海大学政治経済学部</t>
  </si>
  <si>
    <t>東日本電信電話株式会社（NTT東日本）経営企画部営業戦略推進室</t>
  </si>
  <si>
    <t>日本アイ・ビー・エム金融第３ソリューションデリバリー</t>
  </si>
  <si>
    <t>株式会社リビカル</t>
  </si>
  <si>
    <t>横浜市デジタル統括本部最高情報統括責任者（CIO）</t>
  </si>
  <si>
    <t>一般社団法人リンクデータ</t>
  </si>
  <si>
    <t>産業医、精神科医</t>
    <rPh sb="0" eb="3">
      <t>サンギョウ</t>
    </rPh>
    <rPh sb="4" eb="8">
      <t>セイシn</t>
    </rPh>
    <phoneticPr fontId="13"/>
  </si>
  <si>
    <t>新潟ＤＸオフィス</t>
  </si>
  <si>
    <t>株式会社永和システムマネジメント取締役CTO／AgileStudioディレクター</t>
  </si>
  <si>
    <t>株式会社IdeaCraft</t>
  </si>
  <si>
    <t>合同会社FUJIONE代表社員合同会社CoCoSocialworkパートナー</t>
  </si>
  <si>
    <t>株式会社BInc.（ビーインク）</t>
  </si>
  <si>
    <t>グローバルデザイン株式会社</t>
  </si>
  <si>
    <t>富士通株式会社グローバルカスタマーサクセス・ビジネスグループ</t>
  </si>
  <si>
    <t>名古屋大学大学院情報学研究科</t>
  </si>
  <si>
    <t>愛知製鋼株式会社企画創生本部ITマネジメント部</t>
  </si>
  <si>
    <t>松阪市企画振興部デジタル未来戦略局市政改革課行革DX係</t>
  </si>
  <si>
    <t>公益財団法人京都産業２１</t>
  </si>
  <si>
    <t>ジーブレイン株式会社</t>
  </si>
  <si>
    <t>株式会社ニューソンアンドカンパニー代表取締役一般社団法人日本デジタルノマド協会監事京都ワーケーション協議会共同代表デジタル庁シェアリングエコノミー伝道師／デジタル庁デジタル推進委員</t>
  </si>
  <si>
    <t>門真市企画財政部ＩＣＴ推進課副参事(行政DX推進担当）</t>
  </si>
  <si>
    <t>キートンコンサルティング株式会社</t>
  </si>
  <si>
    <t>大阪公立大学情報戦略課課長代理</t>
  </si>
  <si>
    <t>有限責任監査法人トーマツリスクアドバイザリー事業本部G&amp;PS</t>
  </si>
  <si>
    <t>アビームコンサルティング株式会社公共ビジネスユニットダイレクター</t>
  </si>
  <si>
    <t>フューチャアグリ株式会社</t>
  </si>
  <si>
    <t>アクセンチュア株式会社テクノロジーコンサルティング本部公共サービス・医療健康グループアソシエイト・ディレクター</t>
  </si>
  <si>
    <t>一般社団法人ＩＴＣ－Ｌａｂｏ．代表理事</t>
  </si>
  <si>
    <t>株式会社ワークスアプリケーションズDX推進。Dept</t>
  </si>
  <si>
    <t>芦屋市役所・マネジメント推進課</t>
  </si>
  <si>
    <t>有限責任監査法人トーマツ監査・保証事業本部パブリックセクター・ヘルスケア事業部関西</t>
  </si>
  <si>
    <t>国際航業株式会社・公共コンサルタント事業部西日本支社</t>
  </si>
  <si>
    <t>ａｉ株式会社代表取締役</t>
  </si>
  <si>
    <t>Ｊ－ＬＩＳ（地方公共団体情報システム機構）被災者支援システム全国サポートセンター</t>
  </si>
  <si>
    <t>鳥取県総務部デジタル・行財政改革局デジタル改革推進課課長</t>
  </si>
  <si>
    <t>株式会社日本政策総研主任研究員</t>
  </si>
  <si>
    <t>株式会社GrooveDesigns</t>
  </si>
  <si>
    <t>総務省地域情報化アドバイザー（広島県総務局デジタル基盤整備課）</t>
  </si>
  <si>
    <t>地方公共団体情報システム機構理事</t>
  </si>
  <si>
    <t>（一社）九州テレコム振興センター（KIAI）専務理事</t>
  </si>
  <si>
    <t>中小企業診断士事務所ナレッジケース（個人事務所）</t>
  </si>
  <si>
    <t>宇城市市長政策部市長政策課</t>
  </si>
  <si>
    <t>（一社）九州テレコム振興センター</t>
  </si>
  <si>
    <t>有限会社ディーズリンク取締役CEO</t>
  </si>
  <si>
    <t>都城市デジタル統括課</t>
  </si>
  <si>
    <t>鹿児島大学情報基盤統括センター</t>
  </si>
  <si>
    <t>一般財団法人沖縄ITイノベーション戦略センター・行政DXセクションシニアプロジェクトマネージャー</t>
  </si>
  <si>
    <t>合同会社PLUCK</t>
  </si>
  <si>
    <t>株式会社うるら</t>
  </si>
  <si>
    <t>株式会社ソフトウェア開発代表取締役社長</t>
  </si>
  <si>
    <t>瀬上薫税理士事務所</t>
  </si>
  <si>
    <t>川口弘行合同会社代表社員東京都港区情報政策監（CIO補佐官）</t>
  </si>
  <si>
    <t>株式会社日本総合研究所リサーチ・コンサルティング部門シニアマネジャー</t>
  </si>
  <si>
    <t>社会医療法人岡本病院（財団）京都岡本記念病院</t>
  </si>
  <si>
    <t>政策創造部地方創生局デジタルとくしま推進課</t>
  </si>
  <si>
    <t>一般社団法人頑張る地域支援し隊代表理事</t>
  </si>
  <si>
    <t>セレステコンサルティングラボ（元）千歳市（総務部財政課・水道局）</t>
  </si>
  <si>
    <t>地方監査会計技術者（元岩手中部水道企業団局長）</t>
  </si>
  <si>
    <t>渡邊靖雄公認会計士事務所</t>
  </si>
  <si>
    <t>Ａ＆Ｉ研究所代表</t>
  </si>
  <si>
    <t>小鹿野町特定地域づくり事業協同組合事務局長</t>
  </si>
  <si>
    <t>日本遺産・観光部巡回企画課（前教育DX推進課）</t>
  </si>
  <si>
    <t>ぬのめ会計事務所（布目剛公認会計士税理士事務所）</t>
  </si>
  <si>
    <t>公共イノベーション＆サポート事業部課長・創生デザイナー、公共不動産ディレクタ</t>
  </si>
  <si>
    <t>バイオマスリサーチ株式会社代表取締役</t>
    <rPh sb="9" eb="13">
      <t>カブシキガイシャ</t>
    </rPh>
    <rPh sb="13" eb="18">
      <t>ダイヒョウトリシマリヤク</t>
    </rPh>
    <phoneticPr fontId="14"/>
  </si>
  <si>
    <t>産業技術総合研究所・イノベーション人材部</t>
    <rPh sb="0" eb="9">
      <t>サンギョウギジュツソウゴウケンキュウショ</t>
    </rPh>
    <rPh sb="17" eb="20">
      <t>ジンザイブ</t>
    </rPh>
    <phoneticPr fontId="14"/>
  </si>
  <si>
    <t>一般社団法人地域政策デザインオフィス・理事(東京大学先端科学技術研究センター・連携研究員)</t>
    <rPh sb="0" eb="6">
      <t>イッパンシャダンホウジン</t>
    </rPh>
    <rPh sb="6" eb="10">
      <t>チイキセイサク</t>
    </rPh>
    <rPh sb="19" eb="21">
      <t>リジ</t>
    </rPh>
    <rPh sb="22" eb="34">
      <t>トウキョウダイガクセンタンカガクギジュツケンキュウ</t>
    </rPh>
    <rPh sb="39" eb="44">
      <t>レンケイケンキュウイン</t>
    </rPh>
    <phoneticPr fontId="14"/>
  </si>
  <si>
    <t>株式会社富士通総研・公共政策研究センター</t>
    <rPh sb="0" eb="4">
      <t>カブシキカイシャ</t>
    </rPh>
    <rPh sb="4" eb="9">
      <t>フジツウソウケン</t>
    </rPh>
    <rPh sb="10" eb="12">
      <t>コウキョウ</t>
    </rPh>
    <rPh sb="12" eb="16">
      <t>セイサクケンキュウ</t>
    </rPh>
    <phoneticPr fontId="14"/>
  </si>
  <si>
    <t>自然電力株式会社事業企画部地域連携事業統括</t>
    <rPh sb="0" eb="4">
      <t>シゼンデンリョク</t>
    </rPh>
    <rPh sb="4" eb="8">
      <t>カブシキカイシャ</t>
    </rPh>
    <rPh sb="8" eb="10">
      <t>ジギョウ</t>
    </rPh>
    <rPh sb="10" eb="13">
      <t>キカクブ</t>
    </rPh>
    <rPh sb="13" eb="15">
      <t>チイキ</t>
    </rPh>
    <rPh sb="15" eb="17">
      <t>レンケイ</t>
    </rPh>
    <rPh sb="17" eb="19">
      <t>ジギョウ</t>
    </rPh>
    <rPh sb="19" eb="21">
      <t>トウカツ</t>
    </rPh>
    <phoneticPr fontId="14"/>
  </si>
  <si>
    <t>国土交通省総合政策局環境政策課</t>
    <rPh sb="0" eb="2">
      <t>コクド</t>
    </rPh>
    <rPh sb="2" eb="5">
      <t>コウツウショウ</t>
    </rPh>
    <rPh sb="5" eb="7">
      <t>ソウゴウ</t>
    </rPh>
    <rPh sb="7" eb="9">
      <t>セイサク</t>
    </rPh>
    <rPh sb="9" eb="10">
      <t>キョク</t>
    </rPh>
    <rPh sb="10" eb="12">
      <t>カンキョウ</t>
    </rPh>
    <rPh sb="12" eb="14">
      <t>セイサク</t>
    </rPh>
    <rPh sb="14" eb="15">
      <t>カ</t>
    </rPh>
    <phoneticPr fontId="14"/>
  </si>
  <si>
    <t>一般社団法人日本有機資源協会（JORA）</t>
    <rPh sb="0" eb="14">
      <t>イッパンシャダンホウジンニホンユウキシゲンキョウカイ</t>
    </rPh>
    <phoneticPr fontId="14"/>
  </si>
  <si>
    <t>株式会社FORESTEP代表取締役西目屋薪エネルギー株式会社代表取締役株式会社森のエネルギー研究所取締役</t>
    <rPh sb="0" eb="4">
      <t>カブシキカイシャ</t>
    </rPh>
    <rPh sb="12" eb="17">
      <t>ダイヒョウトリシマリヤク</t>
    </rPh>
    <rPh sb="17" eb="21">
      <t>ニシメヤマキ</t>
    </rPh>
    <rPh sb="26" eb="30">
      <t>カブシキカイシャ</t>
    </rPh>
    <rPh sb="30" eb="35">
      <t>ダイヒョウトリシマリヤク</t>
    </rPh>
    <rPh sb="35" eb="39">
      <t>カブシキカイシャ</t>
    </rPh>
    <rPh sb="39" eb="40">
      <t>モリ</t>
    </rPh>
    <rPh sb="46" eb="49">
      <t>ケンキュウジョ</t>
    </rPh>
    <rPh sb="49" eb="52">
      <t>トリシマリヤク</t>
    </rPh>
    <phoneticPr fontId="14"/>
  </si>
  <si>
    <t>株式会社日本総合研究所リサーチ・コンサルティング部門</t>
    <rPh sb="0" eb="4">
      <t>カブシキガイシャ</t>
    </rPh>
    <rPh sb="4" eb="6">
      <t>ニホン</t>
    </rPh>
    <rPh sb="6" eb="8">
      <t>ソウゴウ</t>
    </rPh>
    <rPh sb="8" eb="11">
      <t>ケンキュウショ</t>
    </rPh>
    <rPh sb="24" eb="26">
      <t>ブモン</t>
    </rPh>
    <phoneticPr fontId="14"/>
  </si>
  <si>
    <t>三菱UFJリサーチ＆コンサルティング株式会社政策研究事業本部客員研究員</t>
  </si>
  <si>
    <t>株式会社まち未来製作所・代表取締役</t>
    <rPh sb="0" eb="4">
      <t>カブシキ</t>
    </rPh>
    <rPh sb="12" eb="17">
      <t>ダイヒョウ</t>
    </rPh>
    <phoneticPr fontId="14"/>
  </si>
  <si>
    <t>株式会社バイオマスアグリゲーション代表取締役</t>
    <rPh sb="0" eb="4">
      <t>カブシキガイシャ</t>
    </rPh>
    <rPh sb="17" eb="22">
      <t>ダイヒョウトリシマリヤク</t>
    </rPh>
    <phoneticPr fontId="14"/>
  </si>
  <si>
    <t>邑南町役場地域みらい課</t>
    <rPh sb="0" eb="5">
      <t>オオナンチョウヤクバ</t>
    </rPh>
    <rPh sb="5" eb="7">
      <t>チイキ</t>
    </rPh>
    <rPh sb="10" eb="11">
      <t>カ</t>
    </rPh>
    <phoneticPr fontId="14"/>
  </si>
  <si>
    <t>西粟倉村・地方創生特任参事</t>
    <rPh sb="0" eb="4">
      <t>ニシアワクラソン</t>
    </rPh>
    <rPh sb="5" eb="13">
      <t>チホウソウセイトクニンサンジ</t>
    </rPh>
    <phoneticPr fontId="14"/>
  </si>
  <si>
    <t>一般社団法人九州脱炭素都市創出ユニット（DeTRUK）理事</t>
    <rPh sb="0" eb="2">
      <t>イッパン</t>
    </rPh>
    <rPh sb="2" eb="4">
      <t>シャダン</t>
    </rPh>
    <rPh sb="4" eb="6">
      <t>ホウジン</t>
    </rPh>
    <rPh sb="6" eb="8">
      <t>キュウシュウ</t>
    </rPh>
    <rPh sb="8" eb="11">
      <t>ダツタンソ</t>
    </rPh>
    <rPh sb="11" eb="13">
      <t>トシ</t>
    </rPh>
    <rPh sb="13" eb="15">
      <t>ソウシュツ</t>
    </rPh>
    <rPh sb="27" eb="29">
      <t>リジ</t>
    </rPh>
    <phoneticPr fontId="14"/>
  </si>
  <si>
    <t>株式会社エネルギーラボ沖縄</t>
    <rPh sb="0" eb="4">
      <t xml:space="preserve">カブシキガイシャエネルギーラボオキナワ </t>
    </rPh>
    <phoneticPr fontId="14"/>
  </si>
  <si>
    <t>北海道恵庭市水道部下水道課</t>
  </si>
  <si>
    <t>秋田県出納局財産活用課</t>
  </si>
  <si>
    <t>一般社団法人ローカルグッド創成支援機構</t>
  </si>
  <si>
    <t>一般財団法人環境イノベーション情報機構（EIC）技術参事</t>
  </si>
  <si>
    <t>富士市上下水道部下水道施設維持課</t>
  </si>
  <si>
    <t>（株）中日本建設コンサルタント事業推進室</t>
  </si>
  <si>
    <t>久留米市環境部環境政策課（ＺＥＢチーム）</t>
  </si>
  <si>
    <t>久留米市都市建設部建築課（ＺＥＢチーム）</t>
  </si>
  <si>
    <t>久留米市都市建設部設備課（ＺＥＢチーム）</t>
  </si>
  <si>
    <t>久留米市上下水道部総務（ＺＥＢチーム）</t>
  </si>
  <si>
    <t>久留米市上下水道部浄水管理センター（ＺＥＢチーム）</t>
  </si>
  <si>
    <t>公益財団法人　長野県下水道公社　理事長</t>
    <rPh sb="0" eb="2">
      <t>コウエキ</t>
    </rPh>
    <rPh sb="2" eb="4">
      <t>ザイダン</t>
    </rPh>
    <rPh sb="4" eb="6">
      <t>ホウジン</t>
    </rPh>
    <rPh sb="7" eb="10">
      <t>ナガノケン</t>
    </rPh>
    <rPh sb="10" eb="13">
      <t>ゲスイドウ</t>
    </rPh>
    <rPh sb="13" eb="15">
      <t>コウシャ</t>
    </rPh>
    <rPh sb="16" eb="19">
      <t>リジチョウ</t>
    </rPh>
    <phoneticPr fontId="18"/>
  </si>
  <si>
    <t>EY新日本有限責任監査法人
ガバメント・パブリックセクター　パートナー</t>
  </si>
  <si>
    <t>北海道大学公共政策大学院教授</t>
    <rPh sb="0" eb="3">
      <t>ホッカイドウ</t>
    </rPh>
    <rPh sb="3" eb="5">
      <t>ダイガク</t>
    </rPh>
    <rPh sb="5" eb="7">
      <t>コウキョウ</t>
    </rPh>
    <rPh sb="7" eb="9">
      <t>セイサク</t>
    </rPh>
    <rPh sb="9" eb="12">
      <t>ダイガクイン</t>
    </rPh>
    <rPh sb="12" eb="14">
      <t>キョウジュ</t>
    </rPh>
    <phoneticPr fontId="18"/>
  </si>
  <si>
    <t>武蔵大学社会学部</t>
    <rPh sb="0" eb="4">
      <t>ムサシダイガク</t>
    </rPh>
    <rPh sb="4" eb="8">
      <t>シャカイガクブ</t>
    </rPh>
    <phoneticPr fontId="18"/>
  </si>
  <si>
    <t>横浜市　デジタル統括本部</t>
  </si>
  <si>
    <t>ULA Consulting　合同会社　代表社員
総務省デジタル統括アドバイザー
デジタル庁　民間専門人材</t>
    <rPh sb="15" eb="17">
      <t>ゴウドウ</t>
    </rPh>
    <rPh sb="17" eb="19">
      <t>ガイシャ</t>
    </rPh>
    <rPh sb="20" eb="22">
      <t>ダイヒョウ</t>
    </rPh>
    <rPh sb="22" eb="24">
      <t>シャイン</t>
    </rPh>
    <rPh sb="25" eb="28">
      <t>ソウムショウ</t>
    </rPh>
    <rPh sb="32" eb="34">
      <t>トウカツ</t>
    </rPh>
    <rPh sb="45" eb="46">
      <t>チョウ</t>
    </rPh>
    <rPh sb="47" eb="49">
      <t>ミンカン</t>
    </rPh>
    <rPh sb="49" eb="51">
      <t>センモン</t>
    </rPh>
    <rPh sb="51" eb="53">
      <t>ジンザイ</t>
    </rPh>
    <phoneticPr fontId="18"/>
  </si>
  <si>
    <t>西南学院大学　法学部</t>
    <rPh sb="0" eb="6">
      <t xml:space="preserve">セイナンガクインダイガク </t>
    </rPh>
    <rPh sb="7" eb="10">
      <t xml:space="preserve">ホウガクブ </t>
    </rPh>
    <phoneticPr fontId="18"/>
  </si>
  <si>
    <t>日本下水道事業団　理事（DX戦略、技術開発及び西日本担当）</t>
    <rPh sb="0" eb="5">
      <t>ニホンゲスイドウ</t>
    </rPh>
    <rPh sb="5" eb="8">
      <t>ジギョウダン</t>
    </rPh>
    <rPh sb="9" eb="11">
      <t>リジ</t>
    </rPh>
    <rPh sb="14" eb="16">
      <t>センリャク</t>
    </rPh>
    <rPh sb="17" eb="19">
      <t>ギジュツ</t>
    </rPh>
    <rPh sb="19" eb="21">
      <t>カイハツ</t>
    </rPh>
    <rPh sb="21" eb="22">
      <t>オヨ</t>
    </rPh>
    <rPh sb="23" eb="26">
      <t>ニシニホン</t>
    </rPh>
    <rPh sb="26" eb="28">
      <t>タントウ</t>
    </rPh>
    <phoneticPr fontId="18"/>
  </si>
  <si>
    <r>
      <rPr>
        <b/>
        <sz val="8"/>
        <color theme="1"/>
        <rFont val="游ゴシック"/>
        <family val="3"/>
        <charset val="128"/>
        <scheme val="minor"/>
      </rPr>
      <t xml:space="preserve"> 　令和6年度　地方公共団体の経営・財務マネジメント強化事業
</t>
    </r>
    <r>
      <rPr>
        <b/>
        <sz val="14"/>
        <color theme="1"/>
        <rFont val="游ゴシック"/>
        <family val="3"/>
        <charset val="128"/>
        <scheme val="minor"/>
      </rPr>
      <t>　派遣変更・中止申請書</t>
    </r>
    <rPh sb="32" eb="34">
      <t>ハケン</t>
    </rPh>
    <rPh sb="34" eb="36">
      <t>ヘンコウ</t>
    </rPh>
    <rPh sb="37" eb="39">
      <t>チュウシ</t>
    </rPh>
    <rPh sb="39" eb="42">
      <t>シンセイショ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</si>
</sst>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yyyy&quot;年&quot;m&quot;月&quot;d&quot;日&quot;\(aaa\)"/>
    <numFmt numFmtId="178" formatCode="General&quot;時間&quot;"/>
    <numFmt numFmtId="179" formatCode="General&quot;人&quot;"/>
  </numFmts>
  <fonts count="4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6"/>
      <name val="游ゴシック"/>
      <family val="3"/>
      <charset val="128"/>
      <scheme val="minor"/>
    </font>
    <font>
      <sz val="12"/>
      <color rgb="FFFF0000"/>
      <name val="游ゴシック"/>
      <family val="3"/>
      <charset val="128"/>
      <scheme val="minor"/>
    </font>
    <font>
      <sz val="6"/>
      <name val="游ゴシック"/>
      <family val="2"/>
      <charset val="128"/>
      <scheme val="minor"/>
    </font>
    <font>
      <sz val="11"/>
      <name val="ＭＳ Ｐゴシック"/>
      <family val="3"/>
      <charset val="128"/>
    </font>
    <font>
      <sz val="12"/>
      <color rgb="FF000000"/>
      <name val="游ゴシック"/>
      <family val="3"/>
      <charset val="128"/>
      <scheme val="minor"/>
    </font>
    <font>
      <sz val="14"/>
      <color theme="1"/>
      <name val="游ゴシック"/>
      <family val="3"/>
      <charset val="128"/>
      <scheme val="minor"/>
    </font>
    <font>
      <sz val="6"/>
      <name val="ＭＳ Ｐゴシック"/>
      <family val="3"/>
      <charset val="128"/>
    </font>
    <font>
      <b/>
      <sz val="11"/>
      <color theme="1"/>
      <name val="游ゴシック"/>
      <family val="3"/>
      <charset val="128"/>
      <scheme val="minor"/>
    </font>
    <font>
      <b/>
      <sz val="8"/>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8" tint="-0.249977111117893"/>
      <name val="游ゴシック"/>
      <family val="3"/>
      <charset val="128"/>
      <scheme val="minor"/>
    </font>
    <font>
      <b/>
      <sz val="9"/>
      <color rgb="FFFF5050"/>
      <name val="游ゴシック"/>
      <family val="3"/>
      <charset val="128"/>
      <scheme val="minor"/>
    </font>
    <font>
      <b/>
      <sz val="11"/>
      <color theme="8" tint="-0.249977111117893"/>
      <name val="游ゴシック"/>
      <family val="3"/>
      <charset val="128"/>
      <scheme val="minor"/>
    </font>
    <font>
      <sz val="10"/>
      <color theme="1"/>
      <name val="游ゴシック"/>
      <family val="3"/>
      <charset val="128"/>
      <scheme val="minor"/>
    </font>
    <font>
      <b/>
      <sz val="10"/>
      <color theme="8" tint="-0.249977111117893"/>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0.199999999999999"/>
      <color theme="0"/>
      <name val="游ゴシック"/>
      <family val="3"/>
      <charset val="128"/>
      <scheme val="minor"/>
    </font>
    <font>
      <sz val="9"/>
      <name val="游ゴシック"/>
      <family val="3"/>
      <charset val="128"/>
      <scheme val="minor"/>
    </font>
    <font>
      <b/>
      <sz val="9"/>
      <name val="游ゴシック"/>
      <family val="3"/>
      <charset val="128"/>
      <scheme val="minor"/>
    </font>
    <font>
      <b/>
      <sz val="11"/>
      <color theme="0"/>
      <name val="游ゴシック"/>
      <family val="3"/>
      <charset val="128"/>
      <scheme val="minor"/>
    </font>
    <font>
      <sz val="10"/>
      <color theme="1"/>
      <name val="游ゴシック"/>
      <family val="2"/>
      <scheme val="minor"/>
    </font>
    <font>
      <sz val="9"/>
      <color theme="1"/>
      <name val="游ゴシック"/>
      <family val="2"/>
      <scheme val="minor"/>
    </font>
    <font>
      <sz val="12"/>
      <color rgb="FF0000FF"/>
      <name val="游ゴシック"/>
      <family val="3"/>
      <charset val="128"/>
      <scheme val="minor"/>
    </font>
    <font>
      <sz val="14"/>
      <color rgb="FF0000FF"/>
      <name val="游ゴシック"/>
      <family val="3"/>
      <charset val="128"/>
      <scheme val="minor"/>
    </font>
    <font>
      <sz val="10"/>
      <color rgb="FF0000FF"/>
      <name val="游ゴシック"/>
      <family val="3"/>
      <charset val="128"/>
      <scheme val="minor"/>
    </font>
    <font>
      <sz val="10"/>
      <name val="游ゴシック"/>
      <family val="3"/>
      <charset val="128"/>
      <scheme val="minor"/>
    </font>
    <font>
      <u/>
      <sz val="11"/>
      <color theme="10"/>
      <name val="游ゴシック"/>
      <family val="2"/>
      <scheme val="minor"/>
    </font>
    <font>
      <sz val="11"/>
      <color rgb="FF0000FF"/>
      <name val="游ゴシック"/>
      <family val="3"/>
      <charset val="128"/>
      <scheme val="minor"/>
    </font>
    <font>
      <sz val="9"/>
      <color rgb="FFFF5050"/>
      <name val="游ゴシック"/>
      <family val="3"/>
      <charset val="128"/>
      <scheme val="minor"/>
    </font>
    <font>
      <sz val="11"/>
      <color theme="0"/>
      <name val="游ゴシック"/>
      <family val="3"/>
      <charset val="128"/>
      <scheme val="minor"/>
    </font>
    <font>
      <b/>
      <sz val="14"/>
      <color theme="0"/>
      <name val="游ゴシック"/>
      <family val="3"/>
      <charset val="128"/>
      <scheme val="minor"/>
    </font>
    <font>
      <sz val="12"/>
      <name val="游ゴシック"/>
      <family val="3"/>
      <charset val="128"/>
      <scheme val="minor"/>
    </font>
  </fonts>
  <fills count="2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7E7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FBEF"/>
        <bgColor indexed="64"/>
      </patternFill>
    </fill>
    <fill>
      <patternFill patternType="solid">
        <fgColor rgb="FFF3FAFF"/>
        <bgColor indexed="64"/>
      </patternFill>
    </fill>
    <fill>
      <patternFill patternType="solid">
        <fgColor rgb="FF0070C0"/>
        <bgColor indexed="64"/>
      </patternFill>
    </fill>
    <fill>
      <patternFill patternType="solid">
        <fgColor rgb="FFE7FFFF"/>
        <bgColor indexed="64"/>
      </patternFill>
    </fill>
    <fill>
      <patternFill patternType="solid">
        <fgColor rgb="FF660033"/>
        <bgColor indexed="64"/>
      </patternFill>
    </fill>
    <fill>
      <patternFill patternType="solid">
        <fgColor theme="5" tint="0.79998168889431442"/>
        <bgColor indexed="64"/>
      </patternFill>
    </fill>
    <fill>
      <patternFill patternType="solid">
        <fgColor rgb="FFDFDFE9"/>
        <bgColor indexed="64"/>
      </patternFill>
    </fill>
    <fill>
      <patternFill patternType="solid">
        <fgColor theme="3" tint="0.79998168889431442"/>
        <bgColor indexed="64"/>
      </patternFill>
    </fill>
    <fill>
      <patternFill patternType="solid">
        <fgColor rgb="FFFFFFE5"/>
        <bgColor indexed="64"/>
      </patternFill>
    </fill>
    <fill>
      <patternFill patternType="solid">
        <fgColor rgb="FFFFFFE1"/>
        <bgColor indexed="64"/>
      </patternFill>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thin">
        <color indexed="64"/>
      </left>
      <right style="thin">
        <color indexed="64"/>
      </right>
      <top style="thin">
        <color indexed="64"/>
      </top>
      <bottom/>
      <diagonal/>
    </border>
    <border>
      <left style="medium">
        <color rgb="FF0070C0"/>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8" fillId="0" borderId="0"/>
    <xf numFmtId="0" fontId="2" fillId="0" borderId="0">
      <alignment vertical="center"/>
    </xf>
    <xf numFmtId="0" fontId="1" fillId="0" borderId="0">
      <alignment vertical="center"/>
    </xf>
    <xf numFmtId="0" fontId="3" fillId="0" borderId="0"/>
    <xf numFmtId="0" fontId="35" fillId="0" borderId="0" applyNumberFormat="0" applyFill="0" applyBorder="0" applyAlignment="0" applyProtection="0"/>
  </cellStyleXfs>
  <cellXfs count="303">
    <xf numFmtId="0" fontId="0" fillId="0" borderId="0" xfId="0"/>
    <xf numFmtId="0" fontId="4" fillId="2" borderId="0"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0" xfId="1" applyFont="1" applyFill="1" applyBorder="1" applyAlignment="1" applyProtection="1">
      <alignment horizontal="center" vertical="top" wrapText="1"/>
    </xf>
    <xf numFmtId="0" fontId="4"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xf>
    <xf numFmtId="0" fontId="4" fillId="0" borderId="2" xfId="0" applyFont="1" applyBorder="1" applyAlignment="1">
      <alignment vertical="top"/>
    </xf>
    <xf numFmtId="0" fontId="4" fillId="0" borderId="1" xfId="0" applyFont="1" applyBorder="1" applyAlignment="1">
      <alignment vertical="top" wrapText="1"/>
    </xf>
    <xf numFmtId="0" fontId="4" fillId="0" borderId="3" xfId="0" applyFont="1" applyBorder="1" applyAlignment="1">
      <alignment vertical="top"/>
    </xf>
    <xf numFmtId="0" fontId="4" fillId="0" borderId="0" xfId="0" applyFont="1" applyFill="1" applyAlignment="1">
      <alignment vertical="top"/>
    </xf>
    <xf numFmtId="0" fontId="12" fillId="0" borderId="4" xfId="0" applyFont="1" applyFill="1" applyBorder="1" applyAlignment="1">
      <alignment vertical="top"/>
    </xf>
    <xf numFmtId="0" fontId="15" fillId="0" borderId="0" xfId="0" applyFont="1" applyAlignment="1">
      <alignment vertical="top"/>
    </xf>
    <xf numFmtId="0" fontId="15" fillId="0" borderId="0" xfId="0" applyFont="1" applyAlignment="1">
      <alignment horizontal="center" vertical="top"/>
    </xf>
    <xf numFmtId="0" fontId="15" fillId="0" borderId="0" xfId="0" applyFont="1" applyBorder="1" applyAlignment="1">
      <alignment vertical="top"/>
    </xf>
    <xf numFmtId="0" fontId="15" fillId="0" borderId="0" xfId="0" applyFont="1" applyAlignment="1">
      <alignment vertical="center"/>
    </xf>
    <xf numFmtId="0" fontId="15" fillId="0" borderId="21" xfId="0" applyFont="1" applyBorder="1" applyAlignment="1">
      <alignment vertical="center"/>
    </xf>
    <xf numFmtId="0" fontId="15" fillId="0" borderId="9" xfId="0" applyFont="1" applyBorder="1" applyAlignment="1">
      <alignment vertical="center"/>
    </xf>
    <xf numFmtId="0" fontId="15" fillId="4" borderId="0" xfId="0" applyFont="1" applyFill="1" applyAlignment="1">
      <alignment vertical="center"/>
    </xf>
    <xf numFmtId="0" fontId="15" fillId="4" borderId="0" xfId="0" applyFont="1" applyFill="1" applyBorder="1" applyAlignment="1">
      <alignment vertical="center" textRotation="255"/>
    </xf>
    <xf numFmtId="0" fontId="16"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Alignment="1">
      <alignment horizontal="center" vertical="center"/>
    </xf>
    <xf numFmtId="0" fontId="15" fillId="4" borderId="9" xfId="0" applyFont="1" applyFill="1" applyBorder="1" applyAlignment="1">
      <alignment vertical="center"/>
    </xf>
    <xf numFmtId="0" fontId="15" fillId="0" borderId="10" xfId="0" applyFont="1" applyBorder="1" applyAlignment="1">
      <alignment vertical="center"/>
    </xf>
    <xf numFmtId="0" fontId="15" fillId="11" borderId="2" xfId="0" applyFont="1" applyFill="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righ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left" vertical="center" wrapText="1"/>
    </xf>
    <xf numFmtId="0" fontId="15" fillId="0" borderId="19" xfId="0" applyFont="1" applyBorder="1" applyAlignment="1">
      <alignment vertical="center" wrapText="1"/>
    </xf>
    <xf numFmtId="0" fontId="15" fillId="0" borderId="0" xfId="0" applyFont="1" applyBorder="1" applyAlignment="1">
      <alignment horizontal="left" vertical="top" wrapText="1"/>
    </xf>
    <xf numFmtId="0" fontId="15" fillId="0" borderId="0" xfId="0" applyFont="1" applyBorder="1" applyAlignment="1">
      <alignment vertical="center"/>
    </xf>
    <xf numFmtId="0" fontId="15" fillId="0" borderId="9" xfId="0" applyFont="1" applyBorder="1" applyAlignment="1">
      <alignment horizontal="right" vertical="center"/>
    </xf>
    <xf numFmtId="0" fontId="0" fillId="9" borderId="1" xfId="0" applyFill="1" applyBorder="1"/>
    <xf numFmtId="0" fontId="4" fillId="0" borderId="0" xfId="0" applyFont="1" applyBorder="1" applyAlignment="1">
      <alignment horizontal="center" vertical="top"/>
    </xf>
    <xf numFmtId="0" fontId="4" fillId="16" borderId="0" xfId="2" applyFont="1" applyFill="1" applyBorder="1" applyAlignment="1">
      <alignment horizontal="center" vertical="top"/>
    </xf>
    <xf numFmtId="0" fontId="4" fillId="7" borderId="0" xfId="2" applyFont="1" applyFill="1" applyBorder="1" applyAlignment="1">
      <alignment horizontal="center" vertical="top"/>
    </xf>
    <xf numFmtId="0" fontId="10" fillId="4" borderId="0" xfId="2" applyFont="1" applyFill="1" applyBorder="1" applyAlignment="1">
      <alignment horizontal="center" vertical="top"/>
    </xf>
    <xf numFmtId="0" fontId="10" fillId="0" borderId="0" xfId="0" applyFont="1" applyBorder="1" applyAlignment="1">
      <alignment horizontal="right" vertical="top"/>
    </xf>
    <xf numFmtId="0" fontId="15" fillId="0" borderId="34" xfId="0" applyFont="1" applyBorder="1" applyAlignment="1">
      <alignment vertical="center"/>
    </xf>
    <xf numFmtId="0" fontId="15" fillId="0" borderId="35" xfId="0" applyFont="1" applyBorder="1" applyAlignment="1">
      <alignment vertical="center"/>
    </xf>
    <xf numFmtId="0" fontId="15" fillId="11" borderId="3" xfId="0" applyFont="1" applyFill="1" applyBorder="1" applyAlignment="1">
      <alignment vertical="center"/>
    </xf>
    <xf numFmtId="0" fontId="15" fillId="18" borderId="16" xfId="0" applyFont="1" applyFill="1" applyBorder="1" applyAlignment="1" applyProtection="1">
      <alignment horizontal="center" vertical="center"/>
      <protection locked="0"/>
    </xf>
    <xf numFmtId="0" fontId="16" fillId="18" borderId="16" xfId="0" applyFont="1" applyFill="1" applyBorder="1" applyAlignment="1" applyProtection="1">
      <alignment horizontal="center" vertical="center"/>
      <protection locked="0"/>
    </xf>
    <xf numFmtId="0" fontId="16" fillId="18" borderId="23" xfId="0" applyFont="1" applyFill="1" applyBorder="1" applyAlignment="1" applyProtection="1">
      <alignment horizontal="center" vertical="center"/>
      <protection locked="0"/>
    </xf>
    <xf numFmtId="0" fontId="16" fillId="18" borderId="23" xfId="0" applyFont="1" applyFill="1" applyBorder="1" applyAlignment="1" applyProtection="1">
      <alignment horizontal="center" vertical="center" wrapText="1"/>
      <protection locked="0"/>
    </xf>
    <xf numFmtId="0" fontId="16" fillId="18" borderId="16" xfId="0" applyFont="1" applyFill="1" applyBorder="1" applyAlignment="1" applyProtection="1">
      <alignment horizontal="center" vertical="center" wrapText="1"/>
      <protection locked="0"/>
    </xf>
    <xf numFmtId="0" fontId="31" fillId="0" borderId="0" xfId="0" applyFont="1" applyBorder="1" applyAlignment="1">
      <alignment vertical="top"/>
    </xf>
    <xf numFmtId="0" fontId="31" fillId="0" borderId="0" xfId="2" applyFont="1" applyFill="1" applyBorder="1" applyAlignment="1">
      <alignment horizontal="left" vertical="top" wrapText="1"/>
    </xf>
    <xf numFmtId="0" fontId="32" fillId="0" borderId="0" xfId="2" applyFont="1" applyFill="1" applyBorder="1" applyAlignment="1">
      <alignment horizontal="left" vertical="center" wrapText="1"/>
    </xf>
    <xf numFmtId="0" fontId="31" fillId="0" borderId="0" xfId="0" applyFont="1" applyFill="1" applyBorder="1" applyAlignment="1">
      <alignment vertical="top" wrapText="1"/>
    </xf>
    <xf numFmtId="0" fontId="33" fillId="0" borderId="0" xfId="0" applyFont="1" applyBorder="1" applyAlignment="1">
      <alignment vertical="top"/>
    </xf>
    <xf numFmtId="0" fontId="21" fillId="0" borderId="0" xfId="0" applyFont="1" applyBorder="1" applyAlignment="1">
      <alignment vertical="top"/>
    </xf>
    <xf numFmtId="0" fontId="21" fillId="0" borderId="0" xfId="2" applyFont="1" applyBorder="1" applyAlignment="1">
      <alignment horizontal="center" vertical="top"/>
    </xf>
    <xf numFmtId="0" fontId="21" fillId="0" borderId="0" xfId="4" applyFont="1" applyFill="1" applyBorder="1" applyAlignment="1">
      <alignment horizontal="left" vertical="top"/>
    </xf>
    <xf numFmtId="0" fontId="34" fillId="0" borderId="0" xfId="4" applyFont="1" applyFill="1" applyBorder="1" applyAlignment="1">
      <alignment horizontal="left" vertical="top" wrapText="1"/>
    </xf>
    <xf numFmtId="0" fontId="21" fillId="0" borderId="0" xfId="4" applyFont="1" applyFill="1" applyBorder="1" applyAlignment="1">
      <alignment horizontal="left" vertical="top" wrapText="1"/>
    </xf>
    <xf numFmtId="0" fontId="35" fillId="0" borderId="0" xfId="5" applyAlignment="1">
      <alignment vertical="top"/>
    </xf>
    <xf numFmtId="0" fontId="4" fillId="3" borderId="1" xfId="0" applyFont="1" applyFill="1" applyBorder="1" applyAlignment="1">
      <alignment horizontal="center" vertical="center"/>
    </xf>
    <xf numFmtId="0" fontId="4" fillId="19" borderId="1" xfId="0" applyFont="1" applyFill="1" applyBorder="1" applyAlignment="1">
      <alignment vertical="top" wrapText="1"/>
    </xf>
    <xf numFmtId="0" fontId="24" fillId="3"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shrinkToFit="1"/>
    </xf>
    <xf numFmtId="0" fontId="24" fillId="3" borderId="1" xfId="0" applyFont="1" applyFill="1" applyBorder="1" applyAlignment="1">
      <alignment vertical="center" wrapText="1"/>
    </xf>
    <xf numFmtId="0" fontId="4" fillId="0" borderId="1" xfId="0" applyFont="1" applyFill="1" applyBorder="1" applyAlignment="1">
      <alignment vertical="center" wrapText="1" shrinkToFit="1"/>
    </xf>
    <xf numFmtId="0" fontId="33" fillId="0" borderId="0" xfId="2" applyFont="1" applyFill="1" applyBorder="1" applyAlignment="1">
      <alignment horizontal="left" vertical="top"/>
    </xf>
    <xf numFmtId="0" fontId="33" fillId="0" borderId="0" xfId="3" applyFont="1" applyFill="1" applyBorder="1" applyAlignment="1">
      <alignment horizontal="left" vertical="top" wrapText="1"/>
    </xf>
    <xf numFmtId="0" fontId="33" fillId="0" borderId="0" xfId="2" applyFont="1" applyFill="1" applyBorder="1" applyAlignment="1">
      <alignment horizontal="center" vertical="top"/>
    </xf>
    <xf numFmtId="0" fontId="33" fillId="0" borderId="0" xfId="4" applyFont="1" applyFill="1" applyBorder="1" applyAlignment="1">
      <alignment horizontal="left" vertical="top"/>
    </xf>
    <xf numFmtId="0" fontId="36" fillId="0" borderId="0" xfId="0" applyFont="1" applyFill="1" applyAlignment="1">
      <alignment vertical="center"/>
    </xf>
    <xf numFmtId="0" fontId="31" fillId="0" borderId="0" xfId="0" applyFont="1" applyFill="1" applyBorder="1" applyAlignment="1">
      <alignment vertical="top"/>
    </xf>
    <xf numFmtId="0" fontId="15" fillId="0" borderId="9"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horizontal="righ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horizontal="right" vertical="center"/>
    </xf>
    <xf numFmtId="0" fontId="15" fillId="0" borderId="0" xfId="0" applyFont="1" applyAlignment="1">
      <alignment horizontal="right" vertical="center"/>
    </xf>
    <xf numFmtId="0" fontId="15" fillId="4" borderId="0" xfId="0" applyFont="1" applyFill="1" applyBorder="1" applyAlignment="1">
      <alignment vertical="center" textRotation="255"/>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0" fillId="9" borderId="0" xfId="0" applyFill="1" applyBorder="1"/>
    <xf numFmtId="0" fontId="15" fillId="0" borderId="9"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horizontal="right" vertical="center"/>
    </xf>
    <xf numFmtId="0" fontId="17" fillId="7" borderId="16" xfId="0" applyFont="1" applyFill="1" applyBorder="1" applyAlignment="1">
      <alignment horizontal="center" vertical="center" textRotation="255"/>
    </xf>
    <xf numFmtId="0" fontId="15" fillId="4" borderId="1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22" fillId="4" borderId="9" xfId="0" applyFont="1" applyFill="1" applyBorder="1" applyAlignment="1">
      <alignment horizontal="left" vertical="center"/>
    </xf>
    <xf numFmtId="0" fontId="22" fillId="4" borderId="10" xfId="0" applyFont="1" applyFill="1" applyBorder="1" applyAlignment="1">
      <alignment horizontal="lef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9" xfId="0" applyFont="1" applyBorder="1" applyAlignment="1">
      <alignment horizontal="right" vertical="center"/>
    </xf>
    <xf numFmtId="0" fontId="15" fillId="0" borderId="9"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7" borderId="15"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1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6" xfId="0" applyFont="1" applyFill="1" applyBorder="1" applyAlignment="1">
      <alignment horizontal="center" vertical="center"/>
    </xf>
    <xf numFmtId="0" fontId="12" fillId="0" borderId="0" xfId="0" applyFont="1" applyBorder="1" applyAlignment="1">
      <alignment horizontal="center" vertical="center" wrapText="1"/>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28" fillId="11" borderId="1" xfId="0" applyFont="1" applyFill="1" applyBorder="1" applyAlignment="1">
      <alignment horizontal="center" vertical="center"/>
    </xf>
    <xf numFmtId="179" fontId="15" fillId="12" borderId="1" xfId="0" applyNumberFormat="1" applyFont="1" applyFill="1" applyBorder="1" applyAlignment="1" applyProtection="1">
      <alignment horizontal="center" vertical="center"/>
    </xf>
    <xf numFmtId="0" fontId="12" fillId="0" borderId="0" xfId="0" applyFont="1" applyBorder="1" applyAlignment="1">
      <alignment horizontal="left" vertical="center"/>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17" borderId="1" xfId="0" applyFont="1" applyFill="1" applyBorder="1" applyAlignment="1" applyProtection="1">
      <alignment horizontal="center" vertical="center"/>
      <protection locked="0"/>
    </xf>
    <xf numFmtId="0" fontId="15" fillId="0" borderId="0" xfId="0" applyFont="1" applyBorder="1" applyAlignment="1">
      <alignment horizontal="center" vertical="top"/>
    </xf>
    <xf numFmtId="0" fontId="15" fillId="0" borderId="0" xfId="0" applyFont="1" applyAlignment="1">
      <alignment horizontal="right" vertical="center"/>
    </xf>
    <xf numFmtId="0" fontId="15" fillId="0" borderId="0" xfId="0" applyFont="1" applyBorder="1" applyAlignment="1">
      <alignment horizontal="left" vertical="center"/>
    </xf>
    <xf numFmtId="0" fontId="21" fillId="7" borderId="24" xfId="0" applyFont="1" applyFill="1" applyBorder="1" applyAlignment="1">
      <alignment horizontal="left" vertical="center" wrapText="1"/>
    </xf>
    <xf numFmtId="0" fontId="15" fillId="7" borderId="25" xfId="0" applyFont="1" applyFill="1" applyBorder="1" applyAlignment="1">
      <alignment horizontal="left" vertical="center"/>
    </xf>
    <xf numFmtId="0" fontId="15" fillId="7" borderId="26" xfId="0" applyFont="1" applyFill="1" applyBorder="1" applyAlignment="1">
      <alignment horizontal="left" vertical="center"/>
    </xf>
    <xf numFmtId="0" fontId="15" fillId="7" borderId="24" xfId="0" applyFont="1" applyFill="1" applyBorder="1" applyAlignment="1">
      <alignment horizontal="left" vertical="center"/>
    </xf>
    <xf numFmtId="0" fontId="15" fillId="2" borderId="1" xfId="0" applyFont="1" applyFill="1" applyBorder="1" applyAlignment="1" applyProtection="1">
      <alignment horizontal="center" vertical="center"/>
      <protection locked="0"/>
    </xf>
    <xf numFmtId="0" fontId="15" fillId="4" borderId="1" xfId="0" applyFont="1" applyFill="1" applyBorder="1" applyAlignment="1">
      <alignment horizontal="center" vertical="center"/>
    </xf>
    <xf numFmtId="0" fontId="15" fillId="4" borderId="0" xfId="0" applyFont="1" applyFill="1" applyBorder="1" applyAlignment="1">
      <alignment horizontal="center" vertical="top"/>
    </xf>
    <xf numFmtId="0" fontId="15" fillId="4" borderId="3" xfId="0" applyFont="1" applyFill="1" applyBorder="1" applyAlignment="1">
      <alignment horizontal="center" vertical="center"/>
    </xf>
    <xf numFmtId="0" fontId="25" fillId="11" borderId="1" xfId="0" applyFont="1" applyFill="1" applyBorder="1" applyAlignment="1">
      <alignment horizontal="center" vertical="center" wrapText="1"/>
    </xf>
    <xf numFmtId="0" fontId="25" fillId="11" borderId="29"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4" xfId="0" applyFont="1" applyFill="1" applyBorder="1" applyAlignment="1">
      <alignment horizontal="center" vertical="center" wrapText="1"/>
    </xf>
    <xf numFmtId="49" fontId="12" fillId="17" borderId="27" xfId="0" applyNumberFormat="1" applyFont="1" applyFill="1" applyBorder="1" applyAlignment="1" applyProtection="1">
      <alignment horizontal="center" vertical="center" shrinkToFit="1"/>
      <protection locked="0"/>
    </xf>
    <xf numFmtId="49" fontId="12" fillId="17" borderId="28" xfId="0" applyNumberFormat="1" applyFont="1" applyFill="1" applyBorder="1" applyAlignment="1" applyProtection="1">
      <alignment horizontal="center" vertical="center" shrinkToFit="1"/>
      <protection locked="0"/>
    </xf>
    <xf numFmtId="49" fontId="12" fillId="17" borderId="30" xfId="0" applyNumberFormat="1" applyFont="1" applyFill="1" applyBorder="1" applyAlignment="1" applyProtection="1">
      <alignment horizontal="center" vertical="center" shrinkToFit="1"/>
      <protection locked="0"/>
    </xf>
    <xf numFmtId="49" fontId="12" fillId="17" borderId="31" xfId="0" applyNumberFormat="1" applyFont="1" applyFill="1" applyBorder="1" applyAlignment="1" applyProtection="1">
      <alignment horizontal="center" vertical="center" shrinkToFit="1"/>
      <protection locked="0"/>
    </xf>
    <xf numFmtId="0" fontId="26" fillId="4" borderId="26" xfId="0" applyFont="1" applyFill="1" applyBorder="1" applyAlignment="1">
      <alignment horizontal="center" vertical="center"/>
    </xf>
    <xf numFmtId="0" fontId="26" fillId="4" borderId="1" xfId="0" applyFont="1" applyFill="1" applyBorder="1" applyAlignment="1">
      <alignment horizontal="center" vertical="center"/>
    </xf>
    <xf numFmtId="0" fontId="27" fillId="12" borderId="24" xfId="0" applyFont="1" applyFill="1" applyBorder="1" applyAlignment="1">
      <alignment horizontal="center" vertical="center" shrinkToFit="1"/>
    </xf>
    <xf numFmtId="0" fontId="27" fillId="12" borderId="25" xfId="0" applyFont="1" applyFill="1" applyBorder="1" applyAlignment="1">
      <alignment horizontal="center" vertical="center" shrinkToFit="1"/>
    </xf>
    <xf numFmtId="0" fontId="27" fillId="12" borderId="26" xfId="0" applyFont="1" applyFill="1" applyBorder="1" applyAlignment="1">
      <alignment horizontal="center" vertical="center" shrinkToFit="1"/>
    </xf>
    <xf numFmtId="0" fontId="15" fillId="4" borderId="26" xfId="0" applyFont="1" applyFill="1" applyBorder="1" applyAlignment="1">
      <alignment vertical="center"/>
    </xf>
    <xf numFmtId="0" fontId="15" fillId="4" borderId="1" xfId="0" applyFont="1" applyFill="1" applyBorder="1" applyAlignment="1">
      <alignment vertical="center"/>
    </xf>
    <xf numFmtId="0" fontId="12" fillId="12" borderId="24" xfId="0" applyFont="1" applyFill="1" applyBorder="1" applyAlignment="1">
      <alignment horizontal="center" vertical="center"/>
    </xf>
    <xf numFmtId="0" fontId="12" fillId="12" borderId="25" xfId="0" applyFont="1" applyFill="1" applyBorder="1" applyAlignment="1">
      <alignment horizontal="center" vertical="center"/>
    </xf>
    <xf numFmtId="0" fontId="12" fillId="12" borderId="26" xfId="0" applyFont="1" applyFill="1" applyBorder="1" applyAlignment="1">
      <alignment horizontal="center" vertical="center"/>
    </xf>
    <xf numFmtId="178" fontId="15" fillId="2" borderId="8" xfId="0" applyNumberFormat="1" applyFont="1" applyFill="1" applyBorder="1" applyAlignment="1" applyProtection="1">
      <alignment horizontal="center" vertical="center"/>
      <protection locked="0"/>
    </xf>
    <xf numFmtId="178" fontId="15" fillId="2" borderId="9" xfId="0" applyNumberFormat="1" applyFont="1" applyFill="1" applyBorder="1" applyAlignment="1" applyProtection="1">
      <alignment horizontal="center" vertical="center"/>
      <protection locked="0"/>
    </xf>
    <xf numFmtId="178" fontId="15" fillId="2" borderId="10" xfId="0" applyNumberFormat="1"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4" borderId="16" xfId="0" applyFont="1" applyFill="1" applyBorder="1" applyAlignment="1">
      <alignment horizontal="center" vertical="center"/>
    </xf>
    <xf numFmtId="177" fontId="15" fillId="2" borderId="16" xfId="0" applyNumberFormat="1" applyFont="1" applyFill="1" applyBorder="1" applyAlignment="1" applyProtection="1">
      <alignment horizontal="center" vertical="center"/>
      <protection locked="0"/>
    </xf>
    <xf numFmtId="177" fontId="15" fillId="0" borderId="16" xfId="0" applyNumberFormat="1" applyFont="1" applyFill="1" applyBorder="1" applyAlignment="1" applyProtection="1">
      <alignment horizontal="center" vertical="center"/>
      <protection locked="0"/>
    </xf>
    <xf numFmtId="178" fontId="15" fillId="17" borderId="16" xfId="0" applyNumberFormat="1" applyFont="1" applyFill="1" applyBorder="1" applyAlignment="1" applyProtection="1">
      <alignment horizontal="center" vertical="center" shrinkToFit="1"/>
      <protection locked="0"/>
    </xf>
    <xf numFmtId="0" fontId="15" fillId="17" borderId="16" xfId="0" applyFont="1" applyFill="1" applyBorder="1" applyAlignment="1" applyProtection="1">
      <alignment horizontal="center" vertical="center"/>
      <protection locked="0"/>
    </xf>
    <xf numFmtId="177" fontId="15" fillId="0" borderId="16" xfId="0" applyNumberFormat="1" applyFont="1" applyBorder="1" applyAlignment="1" applyProtection="1">
      <alignment horizontal="center" vertical="center"/>
      <protection locked="0"/>
    </xf>
    <xf numFmtId="0" fontId="21" fillId="7" borderId="16" xfId="0" applyFont="1" applyFill="1" applyBorder="1" applyAlignment="1">
      <alignment horizontal="center" vertical="center"/>
    </xf>
    <xf numFmtId="177" fontId="15" fillId="8" borderId="16" xfId="0" applyNumberFormat="1" applyFont="1" applyFill="1" applyBorder="1" applyAlignment="1" applyProtection="1">
      <alignment horizontal="center" vertical="center"/>
      <protection locked="0"/>
    </xf>
    <xf numFmtId="0" fontId="15" fillId="4" borderId="16" xfId="0" applyFont="1" applyFill="1" applyBorder="1" applyAlignment="1">
      <alignment vertical="center" textRotation="255"/>
    </xf>
    <xf numFmtId="0" fontId="15" fillId="4" borderId="8" xfId="0" applyFont="1" applyFill="1" applyBorder="1" applyAlignment="1">
      <alignment vertical="center" textRotation="255"/>
    </xf>
    <xf numFmtId="0" fontId="16" fillId="0" borderId="16" xfId="0" applyFont="1" applyFill="1" applyBorder="1" applyAlignment="1">
      <alignment vertical="center" wrapText="1"/>
    </xf>
    <xf numFmtId="0" fontId="16" fillId="0" borderId="16" xfId="0" applyFont="1" applyFill="1" applyBorder="1" applyAlignment="1">
      <alignmen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6"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3" fillId="20" borderId="8" xfId="0" applyFont="1" applyFill="1" applyBorder="1" applyAlignment="1">
      <alignment horizontal="center" vertical="center" wrapText="1"/>
    </xf>
    <xf numFmtId="0" fontId="13" fillId="20" borderId="9"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10" xfId="0" applyFont="1" applyFill="1" applyBorder="1" applyAlignment="1">
      <alignment vertical="center" wrapText="1"/>
    </xf>
    <xf numFmtId="0" fontId="15" fillId="4" borderId="11" xfId="0" applyFont="1" applyFill="1" applyBorder="1" applyAlignment="1">
      <alignment horizontal="center" vertical="center" textRotation="255"/>
    </xf>
    <xf numFmtId="0" fontId="15" fillId="4" borderId="12" xfId="0" applyFont="1" applyFill="1" applyBorder="1" applyAlignment="1">
      <alignment horizontal="center" vertical="center" textRotation="255"/>
    </xf>
    <xf numFmtId="0" fontId="15" fillId="4" borderId="13" xfId="0" applyFont="1" applyFill="1" applyBorder="1" applyAlignment="1">
      <alignment horizontal="center" vertical="center" textRotation="255"/>
    </xf>
    <xf numFmtId="0" fontId="15" fillId="4" borderId="15" xfId="0" applyFont="1" applyFill="1" applyBorder="1" applyAlignment="1">
      <alignment horizontal="center" vertical="center" textRotation="255"/>
    </xf>
    <xf numFmtId="0" fontId="15" fillId="7" borderId="17" xfId="0" applyFont="1" applyFill="1" applyBorder="1" applyAlignment="1">
      <alignment horizontal="center" vertical="center" textRotation="255"/>
    </xf>
    <xf numFmtId="0" fontId="15" fillId="7" borderId="22" xfId="0" applyFont="1" applyFill="1" applyBorder="1" applyAlignment="1">
      <alignment horizontal="center" vertical="center" textRotation="255"/>
    </xf>
    <xf numFmtId="0" fontId="15" fillId="0" borderId="0" xfId="0" applyFont="1" applyAlignment="1">
      <alignment horizontal="center" vertical="center"/>
    </xf>
    <xf numFmtId="0" fontId="21" fillId="7" borderId="16" xfId="0" applyFont="1" applyFill="1" applyBorder="1" applyAlignment="1">
      <alignment horizontal="center" vertical="center" wrapText="1"/>
    </xf>
    <xf numFmtId="0" fontId="18" fillId="4" borderId="16" xfId="0" applyFont="1" applyFill="1" applyBorder="1" applyAlignment="1">
      <alignment horizontal="left" vertical="center"/>
    </xf>
    <xf numFmtId="0" fontId="15" fillId="17" borderId="16" xfId="0" applyFont="1" applyFill="1" applyBorder="1" applyAlignment="1" applyProtection="1">
      <alignment horizontal="left" vertical="center"/>
      <protection locked="0"/>
    </xf>
    <xf numFmtId="0" fontId="22" fillId="4" borderId="14" xfId="0" applyFont="1" applyFill="1" applyBorder="1" applyAlignment="1">
      <alignment horizontal="left" vertical="center"/>
    </xf>
    <xf numFmtId="0" fontId="22" fillId="4" borderId="15" xfId="0" applyFont="1" applyFill="1" applyBorder="1" applyAlignment="1">
      <alignment horizontal="left" vertical="center"/>
    </xf>
    <xf numFmtId="0" fontId="23" fillId="3" borderId="16" xfId="0" applyFont="1" applyFill="1" applyBorder="1" applyAlignment="1">
      <alignment horizontal="center" vertical="center"/>
    </xf>
    <xf numFmtId="0" fontId="16" fillId="0" borderId="23" xfId="0" applyFont="1" applyFill="1" applyBorder="1" applyAlignment="1">
      <alignment vertical="center" wrapText="1"/>
    </xf>
    <xf numFmtId="0" fontId="15" fillId="0" borderId="10" xfId="0" applyFont="1" applyBorder="1" applyAlignment="1" applyProtection="1">
      <alignment horizontal="center" vertical="center"/>
      <protection locked="0"/>
    </xf>
    <xf numFmtId="0" fontId="12" fillId="18" borderId="16" xfId="0" applyFont="1" applyFill="1" applyBorder="1" applyAlignment="1" applyProtection="1">
      <alignment horizontal="center" vertical="center"/>
      <protection locked="0"/>
    </xf>
    <xf numFmtId="0" fontId="18" fillId="7" borderId="16" xfId="0" applyFont="1" applyFill="1" applyBorder="1" applyAlignment="1">
      <alignment horizontal="left" vertical="center" wrapText="1"/>
    </xf>
    <xf numFmtId="0" fontId="20" fillId="7" borderId="16" xfId="0" applyFont="1" applyFill="1" applyBorder="1" applyAlignment="1">
      <alignment horizontal="left" vertical="center"/>
    </xf>
    <xf numFmtId="0" fontId="12" fillId="10" borderId="8" xfId="0" applyFont="1" applyFill="1" applyBorder="1" applyAlignment="1">
      <alignment horizontal="left" vertical="center" wrapText="1"/>
    </xf>
    <xf numFmtId="0" fontId="12" fillId="10" borderId="9" xfId="0" applyFont="1" applyFill="1" applyBorder="1" applyAlignment="1">
      <alignment horizontal="left" vertical="center"/>
    </xf>
    <xf numFmtId="0" fontId="12" fillId="10" borderId="10" xfId="0" applyFont="1" applyFill="1" applyBorder="1" applyAlignment="1">
      <alignment horizontal="left" vertical="center"/>
    </xf>
    <xf numFmtId="0" fontId="14" fillId="17" borderId="16" xfId="0" applyFont="1" applyFill="1" applyBorder="1" applyAlignment="1" applyProtection="1">
      <alignment horizontal="left" vertical="center"/>
      <protection locked="0"/>
    </xf>
    <xf numFmtId="0" fontId="16" fillId="4" borderId="10"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0"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7" borderId="7" xfId="0" applyFont="1" applyFill="1" applyBorder="1" applyAlignment="1">
      <alignment horizontal="center" vertical="center"/>
    </xf>
    <xf numFmtId="0" fontId="17" fillId="4" borderId="16" xfId="0" applyFont="1" applyFill="1" applyBorder="1" applyAlignment="1">
      <alignment horizontal="center" vertical="center"/>
    </xf>
    <xf numFmtId="49" fontId="15" fillId="0" borderId="10"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13" fillId="0" borderId="4" xfId="0" applyFont="1" applyFill="1" applyBorder="1" applyAlignment="1">
      <alignment horizontal="right" vertical="center"/>
    </xf>
    <xf numFmtId="14" fontId="13" fillId="0" borderId="4" xfId="0"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5" fillId="7" borderId="12" xfId="0" applyFont="1" applyFill="1" applyBorder="1" applyAlignment="1">
      <alignment horizontal="center" vertical="center"/>
    </xf>
    <xf numFmtId="0" fontId="15" fillId="17" borderId="8" xfId="0" applyFont="1" applyFill="1" applyBorder="1" applyAlignment="1" applyProtection="1">
      <alignment horizontal="center" vertical="center" shrinkToFit="1"/>
      <protection locked="0"/>
    </xf>
    <xf numFmtId="0" fontId="15" fillId="17" borderId="9" xfId="0" applyFont="1" applyFill="1" applyBorder="1" applyAlignment="1" applyProtection="1">
      <alignment horizontal="center" vertical="center" shrinkToFit="1"/>
      <protection locked="0"/>
    </xf>
    <xf numFmtId="0" fontId="15" fillId="17" borderId="10" xfId="0" applyFont="1" applyFill="1" applyBorder="1" applyAlignment="1" applyProtection="1">
      <alignment horizontal="center" vertical="center" shrinkToFit="1"/>
      <protection locked="0"/>
    </xf>
    <xf numFmtId="0" fontId="15" fillId="7" borderId="10" xfId="0" applyFont="1" applyFill="1" applyBorder="1" applyAlignment="1">
      <alignment horizontal="center" vertical="center"/>
    </xf>
    <xf numFmtId="0" fontId="15" fillId="17" borderId="8" xfId="0" applyFont="1" applyFill="1" applyBorder="1" applyAlignment="1" applyProtection="1">
      <alignment horizontal="center" vertical="center"/>
      <protection locked="0"/>
    </xf>
    <xf numFmtId="0" fontId="15" fillId="17" borderId="9" xfId="0" applyFont="1" applyFill="1" applyBorder="1" applyAlignment="1" applyProtection="1">
      <alignment horizontal="center" vertical="center"/>
      <protection locked="0"/>
    </xf>
    <xf numFmtId="0" fontId="15" fillId="17" borderId="10" xfId="0" applyFont="1" applyFill="1" applyBorder="1" applyAlignment="1" applyProtection="1">
      <alignment horizontal="center" vertical="center"/>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38" fillId="14" borderId="8" xfId="0" applyFont="1" applyFill="1" applyBorder="1" applyAlignment="1" applyProtection="1">
      <alignment horizontal="center" vertical="center" shrinkToFit="1"/>
      <protection locked="0"/>
    </xf>
    <xf numFmtId="0" fontId="38" fillId="14" borderId="9" xfId="0" applyFont="1" applyFill="1" applyBorder="1" applyAlignment="1" applyProtection="1">
      <alignment horizontal="center" vertical="center" shrinkToFit="1"/>
      <protection locked="0"/>
    </xf>
    <xf numFmtId="0" fontId="38" fillId="14" borderId="10" xfId="0" applyFont="1" applyFill="1" applyBorder="1" applyAlignment="1" applyProtection="1">
      <alignment horizontal="center" vertical="center" shrinkToFit="1"/>
      <protection locked="0"/>
    </xf>
    <xf numFmtId="0" fontId="38" fillId="14" borderId="8" xfId="0" applyFont="1" applyFill="1" applyBorder="1" applyAlignment="1" applyProtection="1">
      <alignment horizontal="center" vertical="center"/>
      <protection locked="0"/>
    </xf>
    <xf numFmtId="0" fontId="38" fillId="14" borderId="9" xfId="0" applyFont="1" applyFill="1" applyBorder="1" applyAlignment="1" applyProtection="1">
      <alignment horizontal="center" vertical="center"/>
      <protection locked="0"/>
    </xf>
    <xf numFmtId="0" fontId="38" fillId="14" borderId="10" xfId="0" applyFont="1" applyFill="1" applyBorder="1" applyAlignment="1" applyProtection="1">
      <alignment horizontal="center" vertical="center"/>
      <protection locked="0"/>
    </xf>
    <xf numFmtId="0" fontId="38" fillId="14" borderId="8" xfId="0" applyFont="1" applyFill="1" applyBorder="1" applyAlignment="1" applyProtection="1">
      <alignment horizontal="left" vertical="center"/>
      <protection locked="0"/>
    </xf>
    <xf numFmtId="0" fontId="38" fillId="14" borderId="9" xfId="0" applyFont="1" applyFill="1" applyBorder="1" applyAlignment="1" applyProtection="1">
      <alignment horizontal="left" vertical="center"/>
      <protection locked="0"/>
    </xf>
    <xf numFmtId="0" fontId="38" fillId="14" borderId="10" xfId="0" applyFont="1" applyFill="1" applyBorder="1" applyAlignment="1" applyProtection="1">
      <alignment horizontal="left" vertical="center"/>
      <protection locked="0"/>
    </xf>
    <xf numFmtId="0" fontId="28" fillId="14" borderId="8" xfId="0" applyFont="1" applyFill="1" applyBorder="1" applyAlignment="1" applyProtection="1">
      <alignment horizontal="center" vertical="center"/>
      <protection locked="0"/>
    </xf>
    <xf numFmtId="0" fontId="28" fillId="14" borderId="9" xfId="0" applyFont="1" applyFill="1" applyBorder="1" applyAlignment="1" applyProtection="1">
      <alignment horizontal="center" vertical="center"/>
      <protection locked="0"/>
    </xf>
    <xf numFmtId="0" fontId="28" fillId="14" borderId="10" xfId="0" applyFont="1" applyFill="1" applyBorder="1" applyAlignment="1" applyProtection="1">
      <alignment horizontal="center" vertical="center"/>
      <protection locked="0"/>
    </xf>
    <xf numFmtId="0" fontId="39" fillId="14" borderId="8" xfId="0" applyFont="1" applyFill="1" applyBorder="1" applyAlignment="1" applyProtection="1">
      <alignment horizontal="left" vertical="center"/>
      <protection locked="0"/>
    </xf>
    <xf numFmtId="0" fontId="39" fillId="14" borderId="9" xfId="0" applyFont="1" applyFill="1" applyBorder="1" applyAlignment="1" applyProtection="1">
      <alignment horizontal="left" vertical="center"/>
      <protection locked="0"/>
    </xf>
    <xf numFmtId="0" fontId="39" fillId="14" borderId="10" xfId="0" applyFont="1" applyFill="1" applyBorder="1" applyAlignment="1" applyProtection="1">
      <alignment horizontal="left" vertical="center"/>
      <protection locked="0"/>
    </xf>
    <xf numFmtId="0" fontId="38" fillId="14" borderId="16" xfId="0" applyFont="1" applyFill="1" applyBorder="1" applyAlignment="1" applyProtection="1">
      <alignment horizontal="left" vertical="center"/>
      <protection locked="0"/>
    </xf>
    <xf numFmtId="49" fontId="38" fillId="14" borderId="8" xfId="0" applyNumberFormat="1" applyFont="1" applyFill="1" applyBorder="1" applyAlignment="1" applyProtection="1">
      <alignment horizontal="center" vertical="center"/>
      <protection locked="0"/>
    </xf>
    <xf numFmtId="0" fontId="38" fillId="14" borderId="9" xfId="0" applyNumberFormat="1" applyFont="1" applyFill="1" applyBorder="1" applyAlignment="1" applyProtection="1">
      <alignment horizontal="center" vertical="center"/>
      <protection locked="0"/>
    </xf>
    <xf numFmtId="0" fontId="38" fillId="14" borderId="10" xfId="0" applyNumberFormat="1" applyFont="1" applyFill="1" applyBorder="1" applyAlignment="1" applyProtection="1">
      <alignment horizontal="center" vertical="center"/>
      <protection locked="0"/>
    </xf>
    <xf numFmtId="177" fontId="15" fillId="14" borderId="24" xfId="0" applyNumberFormat="1" applyFont="1" applyFill="1" applyBorder="1" applyAlignment="1">
      <alignment horizontal="center" vertical="center"/>
    </xf>
    <xf numFmtId="177" fontId="15" fillId="14" borderId="25" xfId="0" applyNumberFormat="1" applyFont="1" applyFill="1" applyBorder="1" applyAlignment="1">
      <alignment horizontal="center" vertical="center"/>
    </xf>
    <xf numFmtId="177" fontId="15" fillId="14" borderId="26" xfId="0" applyNumberFormat="1" applyFont="1" applyFill="1" applyBorder="1" applyAlignment="1">
      <alignment horizontal="center" vertical="center"/>
    </xf>
    <xf numFmtId="178" fontId="38" fillId="14" borderId="16" xfId="0" applyNumberFormat="1" applyFont="1" applyFill="1" applyBorder="1" applyAlignment="1" applyProtection="1">
      <alignment horizontal="center" vertical="center" shrinkToFit="1"/>
      <protection locked="0"/>
    </xf>
    <xf numFmtId="0" fontId="15" fillId="14" borderId="25" xfId="0" applyFont="1" applyFill="1" applyBorder="1" applyAlignment="1">
      <alignment horizontal="center" vertical="center"/>
    </xf>
    <xf numFmtId="0" fontId="15" fillId="14" borderId="26" xfId="0" applyFont="1" applyFill="1" applyBorder="1" applyAlignment="1">
      <alignment horizontal="center" vertical="center"/>
    </xf>
    <xf numFmtId="49" fontId="28" fillId="14" borderId="27" xfId="0" applyNumberFormat="1" applyFont="1" applyFill="1" applyBorder="1" applyAlignment="1" applyProtection="1">
      <alignment horizontal="center" vertical="center" shrinkToFit="1"/>
      <protection locked="0"/>
    </xf>
    <xf numFmtId="0" fontId="28" fillId="14" borderId="28" xfId="0" applyNumberFormat="1" applyFont="1" applyFill="1" applyBorder="1" applyAlignment="1" applyProtection="1">
      <alignment horizontal="center" vertical="center" shrinkToFit="1"/>
      <protection locked="0"/>
    </xf>
    <xf numFmtId="0" fontId="28" fillId="14" borderId="30" xfId="0" applyNumberFormat="1" applyFont="1" applyFill="1" applyBorder="1" applyAlignment="1" applyProtection="1">
      <alignment horizontal="center" vertical="center" shrinkToFit="1"/>
      <protection locked="0"/>
    </xf>
    <xf numFmtId="0" fontId="28" fillId="14" borderId="31" xfId="0" applyNumberFormat="1" applyFont="1" applyFill="1" applyBorder="1" applyAlignment="1" applyProtection="1">
      <alignment horizontal="center" vertical="center" shrinkToFit="1"/>
      <protection locked="0"/>
    </xf>
    <xf numFmtId="0" fontId="0" fillId="9" borderId="18" xfId="0" applyFill="1" applyBorder="1" applyAlignment="1">
      <alignment horizontal="center" vertical="center"/>
    </xf>
    <xf numFmtId="0" fontId="0" fillId="9" borderId="20" xfId="0" applyFill="1" applyBorder="1" applyAlignment="1">
      <alignment horizontal="center" vertical="center"/>
    </xf>
    <xf numFmtId="0" fontId="0" fillId="9" borderId="32" xfId="0" applyFill="1" applyBorder="1" applyAlignment="1">
      <alignment horizontal="center" vertical="center"/>
    </xf>
    <xf numFmtId="0" fontId="0" fillId="9" borderId="33" xfId="0" applyFill="1" applyBorder="1" applyAlignment="1">
      <alignment horizontal="center" vertical="center"/>
    </xf>
    <xf numFmtId="0" fontId="15" fillId="14" borderId="1" xfId="0" applyFont="1" applyFill="1" applyBorder="1" applyAlignment="1">
      <alignment horizontal="center" vertical="center"/>
    </xf>
    <xf numFmtId="0" fontId="15" fillId="14" borderId="24" xfId="0" applyFont="1" applyFill="1" applyBorder="1" applyAlignment="1">
      <alignment horizontal="center" vertical="center"/>
    </xf>
    <xf numFmtId="0" fontId="28" fillId="13" borderId="21" xfId="0" applyFont="1" applyFill="1" applyBorder="1" applyAlignment="1">
      <alignment horizontal="center" vertical="center"/>
    </xf>
    <xf numFmtId="0" fontId="0" fillId="9" borderId="24" xfId="0" applyFill="1" applyBorder="1" applyAlignment="1">
      <alignment horizontal="center" vertical="center"/>
    </xf>
    <xf numFmtId="0" fontId="0" fillId="9" borderId="26" xfId="0" applyFill="1" applyBorder="1" applyAlignment="1">
      <alignment horizontal="center" vertical="center"/>
    </xf>
    <xf numFmtId="0" fontId="38" fillId="14" borderId="24" xfId="0" applyFont="1" applyFill="1" applyBorder="1" applyAlignment="1" applyProtection="1">
      <alignment horizontal="center" vertical="center"/>
      <protection locked="0"/>
    </xf>
    <xf numFmtId="0" fontId="38" fillId="14" borderId="25" xfId="0" applyFont="1" applyFill="1" applyBorder="1" applyAlignment="1" applyProtection="1">
      <alignment horizontal="center" vertical="center"/>
      <protection locked="0"/>
    </xf>
    <xf numFmtId="0" fontId="38" fillId="14" borderId="26" xfId="0" applyFont="1" applyFill="1" applyBorder="1" applyAlignment="1" applyProtection="1">
      <alignment horizontal="center" vertical="center"/>
      <protection locked="0"/>
    </xf>
    <xf numFmtId="0" fontId="29" fillId="15" borderId="1" xfId="0" applyFont="1" applyFill="1" applyBorder="1" applyAlignment="1">
      <alignment horizontal="center" vertical="center" wrapText="1" shrinkToFit="1"/>
    </xf>
    <xf numFmtId="0" fontId="21" fillId="15" borderId="1" xfId="0" applyFont="1" applyFill="1" applyBorder="1" applyAlignment="1">
      <alignment horizontal="center" vertical="center" wrapText="1" shrinkToFit="1"/>
    </xf>
    <xf numFmtId="0" fontId="21" fillId="15" borderId="1" xfId="0" applyFont="1" applyFill="1" applyBorder="1" applyAlignment="1">
      <alignment horizontal="center" wrapText="1" shrinkToFit="1"/>
    </xf>
    <xf numFmtId="0" fontId="28" fillId="13" borderId="18" xfId="0" applyFont="1" applyFill="1" applyBorder="1" applyAlignment="1">
      <alignment horizontal="center" vertical="center"/>
    </xf>
    <xf numFmtId="0" fontId="28" fillId="13" borderId="19" xfId="0" applyFont="1" applyFill="1" applyBorder="1" applyAlignment="1">
      <alignment horizontal="center" vertical="center"/>
    </xf>
    <xf numFmtId="0" fontId="28" fillId="13" borderId="20" xfId="0" applyFont="1" applyFill="1" applyBorder="1" applyAlignment="1">
      <alignment horizontal="center" vertical="center"/>
    </xf>
    <xf numFmtId="0" fontId="24" fillId="18" borderId="32" xfId="0" applyFont="1" applyFill="1" applyBorder="1" applyAlignment="1">
      <alignment horizontal="center" vertical="center"/>
    </xf>
    <xf numFmtId="0" fontId="24" fillId="18" borderId="21" xfId="0" applyFont="1" applyFill="1" applyBorder="1" applyAlignment="1">
      <alignment horizontal="center" vertical="center"/>
    </xf>
    <xf numFmtId="0" fontId="24" fillId="18" borderId="33" xfId="0" applyFont="1" applyFill="1" applyBorder="1" applyAlignment="1">
      <alignment horizontal="center" vertical="center"/>
    </xf>
    <xf numFmtId="0" fontId="0" fillId="15" borderId="0" xfId="0" applyFill="1" applyBorder="1" applyAlignment="1">
      <alignment horizontal="center" vertical="center" wrapText="1" shrinkToFit="1"/>
    </xf>
    <xf numFmtId="0" fontId="29" fillId="15" borderId="0" xfId="0" applyFont="1" applyFill="1" applyBorder="1" applyAlignment="1">
      <alignment horizontal="center" vertical="center" wrapText="1" shrinkToFit="1"/>
    </xf>
    <xf numFmtId="0" fontId="30" fillId="15" borderId="0" xfId="0" applyFont="1" applyFill="1" applyBorder="1" applyAlignment="1">
      <alignment horizontal="left" wrapText="1" shrinkToFit="1"/>
    </xf>
    <xf numFmtId="0" fontId="16" fillId="15" borderId="0" xfId="0" applyFont="1" applyFill="1" applyBorder="1" applyAlignment="1">
      <alignment horizontal="left" wrapText="1" shrinkToFit="1"/>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6" borderId="1" xfId="0" applyFont="1" applyFill="1" applyBorder="1" applyAlignment="1">
      <alignment horizontal="center" vertical="top" wrapText="1"/>
    </xf>
  </cellXfs>
  <cellStyles count="6">
    <cellStyle name="ハイパーリンク" xfId="5" builtinId="8"/>
    <cellStyle name="標準" xfId="0" builtinId="0"/>
    <cellStyle name="標準 10" xfId="3"/>
    <cellStyle name="標準 11" xfId="4"/>
    <cellStyle name="標準 2" xfId="1"/>
    <cellStyle name="標準 8" xfId="2"/>
  </cellStyles>
  <dxfs count="59">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patternType="solid">
          <bgColor theme="5" tint="0.79998168889431442"/>
        </patternFill>
      </fill>
    </dxf>
    <dxf>
      <font>
        <color theme="0"/>
      </font>
      <fill>
        <patternFill>
          <bgColor theme="5" tint="0.79998168889431442"/>
        </patternFill>
      </fill>
    </dxf>
    <dxf>
      <fill>
        <patternFill>
          <bgColor theme="0" tint="-0.24994659260841701"/>
        </patternFill>
      </fill>
    </dxf>
    <dxf>
      <font>
        <color rgb="FFFF5050"/>
      </font>
    </dxf>
    <dxf>
      <font>
        <color rgb="FFFF5050"/>
      </font>
      <fill>
        <patternFill patternType="none">
          <bgColor auto="1"/>
        </patternFill>
      </fill>
    </dxf>
    <dxf>
      <font>
        <color rgb="FFFF5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5050"/>
      </font>
    </dxf>
    <dxf>
      <font>
        <color rgb="FFFF5050"/>
      </font>
      <fill>
        <patternFill patternType="none">
          <bgColor auto="1"/>
        </patternFill>
      </fill>
    </dxf>
    <dxf>
      <font>
        <color rgb="FFFF5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E1"/>
      <color rgb="FF0000FF"/>
      <color rgb="FFE5FFFF"/>
      <color rgb="FFFFFFCC"/>
      <color rgb="FFFF5050"/>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17751</xdr:colOff>
      <xdr:row>2</xdr:row>
      <xdr:rowOff>151006</xdr:rowOff>
    </xdr:from>
    <xdr:to>
      <xdr:col>28</xdr:col>
      <xdr:colOff>497944</xdr:colOff>
      <xdr:row>5</xdr:row>
      <xdr:rowOff>176108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346318" y="894421"/>
          <a:ext cx="2536199" cy="861443"/>
        </a:xfrm>
        <a:prstGeom prst="rect">
          <a:avLst/>
        </a:prstGeom>
        <a:solidFill>
          <a:srgbClr val="FFFFE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この色のセルの箇所は、プルダウンリストより該当事項を選択してください。</a:t>
          </a:r>
        </a:p>
      </xdr:txBody>
    </xdr:sp>
    <xdr:clientData/>
  </xdr:twoCellAnchor>
  <xdr:twoCellAnchor>
    <xdr:from>
      <xdr:col>25</xdr:col>
      <xdr:colOff>3127</xdr:colOff>
      <xdr:row>6</xdr:row>
      <xdr:rowOff>141710</xdr:rowOff>
    </xdr:from>
    <xdr:to>
      <xdr:col>28</xdr:col>
      <xdr:colOff>486038</xdr:colOff>
      <xdr:row>10</xdr:row>
      <xdr:rowOff>77301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331694" y="2011862"/>
          <a:ext cx="2538917" cy="1039098"/>
        </a:xfrm>
        <a:prstGeom prst="rect">
          <a:avLst/>
        </a:prstGeom>
        <a:solidFill>
          <a:srgbClr val="E1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この色のセルの箇所は、他の欄の入力内容により値が自動で表示されます。</a:t>
          </a:r>
        </a:p>
      </xdr:txBody>
    </xdr:sp>
    <xdr:clientData/>
  </xdr:twoCellAnchor>
  <xdr:twoCellAnchor>
    <xdr:from>
      <xdr:col>24</xdr:col>
      <xdr:colOff>220702</xdr:colOff>
      <xdr:row>10</xdr:row>
      <xdr:rowOff>257314</xdr:rowOff>
    </xdr:from>
    <xdr:to>
      <xdr:col>28</xdr:col>
      <xdr:colOff>497944</xdr:colOff>
      <xdr:row>15</xdr:row>
      <xdr:rowOff>369751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305336" y="3230973"/>
          <a:ext cx="2577181" cy="141341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入力前の状態では、この色のセルの箇所は</a:t>
          </a:r>
          <a:r>
            <a:rPr kumimoji="1" lang="en-US" altLang="ja-JP" sz="1100" b="1">
              <a:solidFill>
                <a:sysClr val="windowText" lastClr="000000"/>
              </a:solidFill>
            </a:rPr>
            <a:t>【</a:t>
          </a:r>
          <a:r>
            <a:rPr kumimoji="1" lang="ja-JP" altLang="en-US" sz="1100" b="1">
              <a:solidFill>
                <a:sysClr val="windowText" lastClr="000000"/>
              </a:solidFill>
            </a:rPr>
            <a:t>様式</a:t>
          </a:r>
          <a:r>
            <a:rPr kumimoji="1" lang="en-US" altLang="ja-JP" sz="1100" b="1">
              <a:solidFill>
                <a:sysClr val="windowText" lastClr="000000"/>
              </a:solidFill>
            </a:rPr>
            <a:t>1】</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様式</a:t>
          </a:r>
          <a:r>
            <a:rPr kumimoji="1" lang="en-US" altLang="ja-JP" sz="1100" b="1">
              <a:solidFill>
                <a:sysClr val="windowText" lastClr="000000"/>
              </a:solidFill>
            </a:rPr>
            <a:t>2】</a:t>
          </a:r>
          <a:r>
            <a:rPr kumimoji="1" lang="ja-JP" altLang="en-US" sz="1100" b="1">
              <a:solidFill>
                <a:sysClr val="windowText" lastClr="000000"/>
              </a:solidFill>
            </a:rPr>
            <a:t>へ記載した内容が転記されています。変更時は上書きにて修正してください。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9733;JFM\&#9733;\000_&#20181;&#27096;&#26360;&#65286;&#35201;&#32177;&#65286;&#25163;&#24341;&#12365;\004_&#25163;&#24341;&#12365;Ver5\&#27096;&#24335;&#65288;&#36984;&#25246;&#35373;&#23450;&#21069;&#65289;\&#26410;&#20462;&#25972;&#12288;R4&#12304;&#27096;&#24335;&#65297;&#12305;&#12304;&#27096;&#24335;&#65298;&#12305;&#12304;&#27096;&#24335;&#65301;&#12305;&#12304;&#27096;&#24335;&#6530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派遣申請書【様式２】概算費用見込書"/>
      <sheetName val="【様式５】派遣変更・中止報告書【様式６】概算費用見込変更書"/>
      <sheetName val="Sheet1"/>
      <sheetName val="選択肢"/>
      <sheetName val="集約用 申請内容"/>
      <sheetName val="temp"/>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pageSetUpPr fitToPage="1"/>
  </sheetPr>
  <dimension ref="A1:BD153"/>
  <sheetViews>
    <sheetView showGridLines="0" view="pageBreakPreview" zoomScaleNormal="112" zoomScaleSheetLayoutView="100" workbookViewId="0">
      <selection activeCell="E13" sqref="E13:X13"/>
    </sheetView>
  </sheetViews>
  <sheetFormatPr defaultColWidth="9" defaultRowHeight="18.75" outlineLevelRow="1" outlineLevelCol="1" x14ac:dyDescent="0.4"/>
  <cols>
    <col min="1" max="24" width="4.375" style="20" customWidth="1"/>
    <col min="25" max="25" width="3.125" style="20" customWidth="1"/>
    <col min="26" max="26" width="5.125" style="20" customWidth="1"/>
    <col min="27" max="46" width="5.625" style="20" hidden="1" customWidth="1" outlineLevel="1"/>
    <col min="47" max="47" width="2.625" style="20" customWidth="1" collapsed="1"/>
    <col min="48" max="52" width="2.625" style="20" customWidth="1"/>
    <col min="53" max="16384" width="9" style="20"/>
  </cols>
  <sheetData>
    <row r="1" spans="1:26" ht="39" customHeight="1" thickBot="1" x14ac:dyDescent="0.45">
      <c r="A1" s="228" t="s">
        <v>123</v>
      </c>
      <c r="B1" s="228"/>
      <c r="C1" s="228"/>
      <c r="D1" s="229" t="s">
        <v>373</v>
      </c>
      <c r="E1" s="230"/>
      <c r="F1" s="230"/>
      <c r="G1" s="230"/>
      <c r="H1" s="230"/>
      <c r="I1" s="230"/>
      <c r="J1" s="230"/>
      <c r="K1" s="230"/>
      <c r="L1" s="230"/>
      <c r="M1" s="230"/>
      <c r="N1" s="230"/>
      <c r="O1" s="230"/>
      <c r="P1" s="19"/>
      <c r="Q1" s="231" t="s">
        <v>124</v>
      </c>
      <c r="R1" s="231"/>
      <c r="S1" s="232"/>
      <c r="T1" s="233"/>
      <c r="U1" s="233"/>
      <c r="V1" s="233"/>
      <c r="W1" s="233"/>
      <c r="X1" s="233"/>
    </row>
    <row r="2" spans="1:26" x14ac:dyDescent="0.4">
      <c r="A2" s="21"/>
      <c r="B2" s="21"/>
      <c r="C2" s="21"/>
      <c r="D2" s="21"/>
      <c r="E2" s="21"/>
      <c r="F2" s="21"/>
      <c r="G2" s="21"/>
      <c r="H2" s="21"/>
      <c r="I2" s="21"/>
      <c r="J2" s="21"/>
      <c r="K2" s="21"/>
      <c r="L2" s="21"/>
      <c r="M2" s="21"/>
      <c r="N2" s="21"/>
      <c r="O2" s="21"/>
      <c r="P2" s="21"/>
      <c r="Q2" s="21"/>
      <c r="R2" s="21"/>
      <c r="S2" s="21"/>
      <c r="T2" s="21"/>
      <c r="U2" s="21"/>
      <c r="V2" s="21"/>
      <c r="W2" s="21"/>
      <c r="X2" s="21"/>
    </row>
    <row r="3" spans="1:26" ht="23.25" customHeight="1" x14ac:dyDescent="0.4">
      <c r="A3" s="116" t="s">
        <v>125</v>
      </c>
      <c r="B3" s="117"/>
      <c r="C3" s="117"/>
      <c r="D3" s="221"/>
      <c r="E3" s="235"/>
      <c r="F3" s="236"/>
      <c r="G3" s="236"/>
      <c r="H3" s="236"/>
      <c r="I3" s="236"/>
      <c r="J3" s="236"/>
      <c r="K3" s="236"/>
      <c r="L3" s="236"/>
      <c r="M3" s="236"/>
      <c r="N3" s="236"/>
      <c r="O3" s="237"/>
      <c r="P3" s="118" t="s">
        <v>126</v>
      </c>
      <c r="Q3" s="119"/>
      <c r="R3" s="119"/>
      <c r="S3" s="119"/>
      <c r="T3" s="238"/>
      <c r="U3" s="239"/>
      <c r="V3" s="240"/>
      <c r="W3" s="240"/>
      <c r="X3" s="241"/>
      <c r="Z3" s="22"/>
    </row>
    <row r="4" spans="1:26" ht="29.25" customHeight="1" x14ac:dyDescent="0.4">
      <c r="A4" s="120"/>
      <c r="B4" s="121"/>
      <c r="C4" s="121"/>
      <c r="D4" s="234"/>
      <c r="E4" s="226" t="s">
        <v>127</v>
      </c>
      <c r="F4" s="226"/>
      <c r="G4" s="227"/>
      <c r="H4" s="242"/>
      <c r="I4" s="243"/>
      <c r="J4" s="243"/>
      <c r="K4" s="243"/>
      <c r="L4" s="243"/>
      <c r="M4" s="243"/>
      <c r="N4" s="243"/>
      <c r="O4" s="243"/>
      <c r="P4" s="243"/>
      <c r="Q4" s="243"/>
      <c r="R4" s="243"/>
      <c r="S4" s="243"/>
      <c r="T4" s="243"/>
      <c r="U4" s="243"/>
      <c r="V4" s="243"/>
      <c r="W4" s="243"/>
      <c r="X4" s="219"/>
    </row>
    <row r="5" spans="1:26" ht="29.25" customHeight="1" x14ac:dyDescent="0.4">
      <c r="A5" s="114"/>
      <c r="B5" s="115"/>
      <c r="C5" s="115"/>
      <c r="D5" s="113"/>
      <c r="E5" s="217" t="s">
        <v>128</v>
      </c>
      <c r="F5" s="218"/>
      <c r="G5" s="218"/>
      <c r="H5" s="219"/>
      <c r="I5" s="220"/>
      <c r="J5" s="220"/>
      <c r="K5" s="220"/>
      <c r="L5" s="220"/>
      <c r="M5" s="220"/>
      <c r="N5" s="220"/>
      <c r="O5" s="220"/>
      <c r="P5" s="220"/>
      <c r="Q5" s="220"/>
      <c r="R5" s="220"/>
      <c r="S5" s="220"/>
      <c r="T5" s="220"/>
      <c r="U5" s="220"/>
      <c r="V5" s="220"/>
      <c r="W5" s="220"/>
      <c r="X5" s="220"/>
    </row>
    <row r="6" spans="1:26" ht="7.5" customHeight="1" x14ac:dyDescent="0.4">
      <c r="A6" s="23"/>
      <c r="B6" s="23"/>
      <c r="C6" s="23"/>
      <c r="D6" s="23"/>
      <c r="E6" s="23"/>
      <c r="F6" s="23"/>
      <c r="G6" s="23"/>
      <c r="H6" s="23"/>
      <c r="I6" s="23"/>
      <c r="J6" s="23"/>
      <c r="K6" s="23"/>
      <c r="L6" s="23"/>
      <c r="M6" s="23"/>
      <c r="N6" s="23"/>
      <c r="O6" s="23"/>
      <c r="P6" s="23"/>
      <c r="Q6" s="23"/>
      <c r="R6" s="23"/>
      <c r="S6" s="23"/>
      <c r="T6" s="23"/>
      <c r="U6" s="23"/>
      <c r="V6" s="23"/>
      <c r="W6" s="23"/>
      <c r="X6" s="23"/>
    </row>
    <row r="7" spans="1:26" ht="21" customHeight="1" x14ac:dyDescent="0.4">
      <c r="A7" s="116" t="s">
        <v>129</v>
      </c>
      <c r="B7" s="117"/>
      <c r="C7" s="117"/>
      <c r="D7" s="221"/>
      <c r="E7" s="222" t="s">
        <v>130</v>
      </c>
      <c r="F7" s="222"/>
      <c r="G7" s="222"/>
      <c r="H7" s="209"/>
      <c r="I7" s="112"/>
      <c r="J7" s="112"/>
      <c r="K7" s="112"/>
      <c r="L7" s="112"/>
      <c r="M7" s="112"/>
      <c r="N7" s="167" t="s">
        <v>131</v>
      </c>
      <c r="O7" s="167"/>
      <c r="P7" s="167"/>
      <c r="Q7" s="167"/>
      <c r="R7" s="167"/>
      <c r="S7" s="223"/>
      <c r="T7" s="224"/>
      <c r="U7" s="224"/>
      <c r="V7" s="224"/>
      <c r="W7" s="224"/>
      <c r="X7" s="224"/>
    </row>
    <row r="8" spans="1:26" ht="21" customHeight="1" x14ac:dyDescent="0.4">
      <c r="A8" s="114"/>
      <c r="B8" s="115"/>
      <c r="C8" s="115"/>
      <c r="D8" s="113"/>
      <c r="E8" s="167" t="s">
        <v>132</v>
      </c>
      <c r="F8" s="167"/>
      <c r="G8" s="167"/>
      <c r="H8" s="209"/>
      <c r="I8" s="112"/>
      <c r="J8" s="112"/>
      <c r="K8" s="112"/>
      <c r="L8" s="112"/>
      <c r="M8" s="112"/>
      <c r="N8" s="225" t="s">
        <v>133</v>
      </c>
      <c r="O8" s="226"/>
      <c r="P8" s="226"/>
      <c r="Q8" s="226"/>
      <c r="R8" s="227"/>
      <c r="S8" s="209"/>
      <c r="T8" s="112"/>
      <c r="U8" s="112"/>
      <c r="V8" s="112"/>
      <c r="W8" s="112"/>
      <c r="X8" s="112"/>
    </row>
    <row r="9" spans="1:26" ht="10.5" customHeight="1" x14ac:dyDescent="0.4">
      <c r="A9" s="50"/>
      <c r="B9" s="42"/>
      <c r="C9" s="42"/>
      <c r="D9" s="42"/>
      <c r="E9" s="42"/>
      <c r="F9" s="42"/>
      <c r="G9" s="42"/>
      <c r="H9" s="42"/>
      <c r="I9" s="42"/>
      <c r="J9" s="42"/>
      <c r="K9" s="42"/>
      <c r="L9" s="42"/>
      <c r="M9" s="42"/>
      <c r="N9" s="42"/>
      <c r="O9" s="42"/>
      <c r="P9" s="42"/>
      <c r="Q9" s="42"/>
      <c r="R9" s="42"/>
      <c r="S9" s="42"/>
      <c r="T9" s="42"/>
      <c r="U9" s="42"/>
      <c r="V9" s="42"/>
      <c r="W9" s="42"/>
      <c r="X9" s="51"/>
    </row>
    <row r="10" spans="1:26" ht="28.5" customHeight="1" x14ac:dyDescent="0.4">
      <c r="A10" s="122" t="s">
        <v>134</v>
      </c>
      <c r="B10" s="122"/>
      <c r="C10" s="122"/>
      <c r="D10" s="122"/>
      <c r="E10" s="210" t="s">
        <v>16</v>
      </c>
      <c r="F10" s="210"/>
      <c r="G10" s="210"/>
      <c r="H10" s="210"/>
      <c r="I10" s="210"/>
      <c r="J10" s="210"/>
      <c r="K10" s="210"/>
      <c r="L10" s="210"/>
      <c r="M10" s="210"/>
      <c r="N10" s="210"/>
      <c r="O10" s="210"/>
      <c r="P10" s="210"/>
      <c r="Q10" s="210"/>
      <c r="R10" s="210"/>
      <c r="S10" s="210"/>
      <c r="T10" s="210"/>
      <c r="U10" s="210"/>
      <c r="V10" s="210"/>
      <c r="W10" s="210"/>
      <c r="X10" s="210"/>
    </row>
    <row r="11" spans="1:26" ht="9.75" customHeight="1" x14ac:dyDescent="0.4">
      <c r="A11" s="23"/>
      <c r="B11" s="23"/>
      <c r="C11" s="23"/>
      <c r="D11" s="23"/>
      <c r="E11" s="23"/>
      <c r="F11" s="23"/>
      <c r="G11" s="23"/>
      <c r="H11" s="23"/>
      <c r="I11" s="23"/>
      <c r="J11" s="23"/>
      <c r="K11" s="23"/>
      <c r="L11" s="42"/>
      <c r="M11" s="42"/>
      <c r="N11" s="23"/>
      <c r="O11" s="23"/>
      <c r="P11" s="23"/>
      <c r="Q11" s="23"/>
      <c r="R11" s="23"/>
      <c r="S11" s="23"/>
      <c r="T11" s="23"/>
      <c r="U11" s="23"/>
      <c r="V11" s="23"/>
      <c r="W11" s="23"/>
      <c r="X11" s="23"/>
    </row>
    <row r="12" spans="1:26" ht="33" customHeight="1" x14ac:dyDescent="0.4">
      <c r="A12" s="122" t="s">
        <v>230</v>
      </c>
      <c r="B12" s="122"/>
      <c r="C12" s="122"/>
      <c r="D12" s="122"/>
      <c r="E12" s="211" t="s">
        <v>336</v>
      </c>
      <c r="F12" s="212"/>
      <c r="G12" s="212"/>
      <c r="H12" s="212"/>
      <c r="I12" s="212"/>
      <c r="J12" s="212"/>
      <c r="K12" s="212"/>
      <c r="L12" s="212"/>
      <c r="M12" s="212"/>
      <c r="N12" s="212"/>
      <c r="O12" s="212"/>
      <c r="P12" s="212"/>
      <c r="Q12" s="212"/>
      <c r="R12" s="212"/>
      <c r="S12" s="212"/>
      <c r="T12" s="212"/>
      <c r="U12" s="212"/>
      <c r="V12" s="212"/>
      <c r="W12" s="212"/>
      <c r="X12" s="212"/>
      <c r="Y12" s="22"/>
    </row>
    <row r="13" spans="1:26" ht="109.5" customHeight="1" x14ac:dyDescent="0.4">
      <c r="A13" s="122"/>
      <c r="B13" s="122"/>
      <c r="C13" s="122"/>
      <c r="D13" s="122"/>
      <c r="E13" s="213" t="s">
        <v>374</v>
      </c>
      <c r="F13" s="214"/>
      <c r="G13" s="214"/>
      <c r="H13" s="214"/>
      <c r="I13" s="214"/>
      <c r="J13" s="214"/>
      <c r="K13" s="214"/>
      <c r="L13" s="214"/>
      <c r="M13" s="214"/>
      <c r="N13" s="214"/>
      <c r="O13" s="214"/>
      <c r="P13" s="214"/>
      <c r="Q13" s="214"/>
      <c r="R13" s="214"/>
      <c r="S13" s="214"/>
      <c r="T13" s="214"/>
      <c r="U13" s="214"/>
      <c r="V13" s="214"/>
      <c r="W13" s="214"/>
      <c r="X13" s="215"/>
      <c r="Y13" s="22"/>
    </row>
    <row r="14" spans="1:26" ht="23.25" customHeight="1" x14ac:dyDescent="0.4">
      <c r="A14" s="122"/>
      <c r="B14" s="122"/>
      <c r="C14" s="122"/>
      <c r="D14" s="122"/>
      <c r="E14" s="216"/>
      <c r="F14" s="216"/>
      <c r="G14" s="216"/>
      <c r="H14" s="216"/>
      <c r="I14" s="216"/>
      <c r="J14" s="216"/>
      <c r="K14" s="216"/>
      <c r="L14" s="216"/>
      <c r="M14" s="216"/>
      <c r="N14" s="216"/>
      <c r="O14" s="216"/>
      <c r="P14" s="216"/>
      <c r="Q14" s="216"/>
      <c r="R14" s="216"/>
      <c r="S14" s="216"/>
      <c r="T14" s="216"/>
      <c r="U14" s="216"/>
      <c r="V14" s="216"/>
      <c r="W14" s="216"/>
      <c r="X14" s="216"/>
    </row>
    <row r="15" spans="1:26" ht="8.25" customHeight="1" x14ac:dyDescent="0.4">
      <c r="A15" s="23"/>
      <c r="B15" s="23"/>
      <c r="C15" s="23"/>
      <c r="D15" s="23"/>
      <c r="E15" s="201"/>
      <c r="F15" s="201"/>
      <c r="G15" s="201"/>
      <c r="H15" s="201"/>
      <c r="I15" s="201"/>
      <c r="J15" s="201"/>
      <c r="K15" s="201"/>
      <c r="L15" s="201"/>
      <c r="M15" s="201"/>
      <c r="N15" s="201"/>
      <c r="O15" s="201"/>
      <c r="P15" s="201"/>
      <c r="Q15" s="201"/>
      <c r="R15" s="201"/>
      <c r="S15" s="201"/>
      <c r="T15" s="201"/>
      <c r="U15" s="201"/>
      <c r="V15" s="201"/>
      <c r="W15" s="201"/>
      <c r="X15" s="201"/>
    </row>
    <row r="16" spans="1:26" ht="18.75" customHeight="1" x14ac:dyDescent="0.4">
      <c r="A16" s="202" t="s">
        <v>231</v>
      </c>
      <c r="B16" s="173"/>
      <c r="C16" s="173"/>
      <c r="D16" s="173"/>
      <c r="E16" s="167" t="s">
        <v>135</v>
      </c>
      <c r="F16" s="167"/>
      <c r="G16" s="167"/>
      <c r="H16" s="203" t="s">
        <v>331</v>
      </c>
      <c r="I16" s="203"/>
      <c r="J16" s="203"/>
      <c r="K16" s="203"/>
      <c r="L16" s="203"/>
      <c r="M16" s="203"/>
      <c r="N16" s="203"/>
      <c r="O16" s="203"/>
      <c r="P16" s="203"/>
      <c r="Q16" s="203"/>
      <c r="R16" s="203"/>
      <c r="S16" s="203"/>
      <c r="T16" s="203"/>
      <c r="U16" s="203"/>
      <c r="V16" s="203"/>
      <c r="W16" s="203"/>
      <c r="X16" s="203"/>
      <c r="Z16" s="22"/>
    </row>
    <row r="17" spans="1:26" ht="28.5" customHeight="1" x14ac:dyDescent="0.4">
      <c r="A17" s="202"/>
      <c r="B17" s="173"/>
      <c r="C17" s="173"/>
      <c r="D17" s="173"/>
      <c r="E17" s="167"/>
      <c r="F17" s="167"/>
      <c r="G17" s="167"/>
      <c r="H17" s="204"/>
      <c r="I17" s="204"/>
      <c r="J17" s="204"/>
      <c r="K17" s="204"/>
      <c r="L17" s="204"/>
      <c r="M17" s="204"/>
      <c r="N17" s="204"/>
      <c r="O17" s="204"/>
      <c r="P17" s="204"/>
      <c r="Q17" s="204"/>
      <c r="R17" s="204"/>
      <c r="S17" s="204"/>
      <c r="T17" s="204"/>
      <c r="U17" s="204"/>
      <c r="V17" s="204"/>
      <c r="W17" s="204"/>
      <c r="X17" s="204"/>
      <c r="Z17" s="22"/>
    </row>
    <row r="18" spans="1:26" ht="7.5" customHeight="1" x14ac:dyDescent="0.4">
      <c r="A18" s="25"/>
      <c r="B18" s="25"/>
      <c r="C18" s="25"/>
      <c r="D18" s="25"/>
      <c r="E18" s="25"/>
      <c r="F18" s="25"/>
      <c r="G18" s="25"/>
      <c r="H18" s="25"/>
      <c r="I18" s="25"/>
      <c r="J18" s="25"/>
      <c r="K18" s="25"/>
      <c r="L18" s="25"/>
      <c r="M18" s="25"/>
      <c r="N18" s="25"/>
      <c r="O18" s="25"/>
      <c r="P18" s="25"/>
      <c r="Q18" s="25"/>
      <c r="R18" s="25"/>
      <c r="S18" s="25"/>
      <c r="T18" s="25"/>
      <c r="U18" s="25"/>
      <c r="V18" s="25"/>
      <c r="W18" s="25"/>
      <c r="X18" s="25"/>
    </row>
    <row r="19" spans="1:26" ht="18.75" customHeight="1" x14ac:dyDescent="0.4">
      <c r="A19" s="199" t="s">
        <v>232</v>
      </c>
      <c r="B19" s="26"/>
      <c r="C19" s="27"/>
      <c r="D19" s="26"/>
      <c r="E19" s="205" t="s">
        <v>332</v>
      </c>
      <c r="F19" s="205"/>
      <c r="G19" s="205"/>
      <c r="H19" s="205"/>
      <c r="I19" s="205"/>
      <c r="J19" s="205"/>
      <c r="K19" s="205"/>
      <c r="L19" s="205"/>
      <c r="M19" s="205"/>
      <c r="N19" s="205"/>
      <c r="O19" s="205"/>
      <c r="P19" s="205"/>
      <c r="Q19" s="205"/>
      <c r="R19" s="205"/>
      <c r="S19" s="205"/>
      <c r="T19" s="205"/>
      <c r="U19" s="205"/>
      <c r="V19" s="205"/>
      <c r="W19" s="205"/>
      <c r="X19" s="206"/>
    </row>
    <row r="20" spans="1:26" ht="19.5" customHeight="1" x14ac:dyDescent="0.4">
      <c r="A20" s="200"/>
      <c r="B20" s="195" t="s">
        <v>136</v>
      </c>
      <c r="C20" s="196"/>
      <c r="D20" s="207" t="s">
        <v>256</v>
      </c>
      <c r="E20" s="207"/>
      <c r="F20" s="207"/>
      <c r="G20" s="207"/>
      <c r="H20" s="207"/>
      <c r="I20" s="207"/>
      <c r="J20" s="207"/>
      <c r="K20" s="207"/>
      <c r="L20" s="207"/>
      <c r="M20" s="207"/>
      <c r="N20" s="207"/>
      <c r="O20" s="207"/>
      <c r="P20" s="207"/>
      <c r="Q20" s="207"/>
      <c r="R20" s="207"/>
      <c r="S20" s="207"/>
      <c r="T20" s="207"/>
      <c r="U20" s="207"/>
      <c r="V20" s="207"/>
      <c r="W20" s="207"/>
      <c r="X20" s="207"/>
    </row>
    <row r="21" spans="1:26" ht="19.5" customHeight="1" x14ac:dyDescent="0.4">
      <c r="A21" s="200"/>
      <c r="B21" s="195"/>
      <c r="C21" s="196"/>
      <c r="D21" s="55"/>
      <c r="E21" s="208" t="s">
        <v>323</v>
      </c>
      <c r="F21" s="208"/>
      <c r="G21" s="208"/>
      <c r="H21" s="208"/>
      <c r="I21" s="208"/>
      <c r="J21" s="208"/>
      <c r="K21" s="208"/>
      <c r="L21" s="208"/>
      <c r="M21" s="208"/>
      <c r="N21" s="28"/>
      <c r="O21" s="56"/>
      <c r="P21" s="179" t="s">
        <v>237</v>
      </c>
      <c r="Q21" s="179"/>
      <c r="R21" s="179"/>
      <c r="S21" s="179"/>
      <c r="T21" s="179"/>
      <c r="U21" s="179"/>
      <c r="V21" s="179"/>
      <c r="W21" s="179"/>
      <c r="X21" s="180"/>
    </row>
    <row r="22" spans="1:26" ht="19.5" customHeight="1" x14ac:dyDescent="0.4">
      <c r="A22" s="200"/>
      <c r="B22" s="195"/>
      <c r="C22" s="196"/>
      <c r="D22" s="54"/>
      <c r="E22" s="208" t="s">
        <v>138</v>
      </c>
      <c r="F22" s="208"/>
      <c r="G22" s="208"/>
      <c r="H22" s="208"/>
      <c r="I22" s="208"/>
      <c r="J22" s="208"/>
      <c r="K22" s="208"/>
      <c r="L22" s="208"/>
      <c r="M22" s="208"/>
      <c r="N22" s="28"/>
      <c r="O22" s="57"/>
      <c r="P22" s="208" t="s">
        <v>238</v>
      </c>
      <c r="Q22" s="208"/>
      <c r="R22" s="208"/>
      <c r="S22" s="208"/>
      <c r="T22" s="208"/>
      <c r="U22" s="208"/>
      <c r="V22" s="208"/>
      <c r="W22" s="208"/>
      <c r="X22" s="208"/>
    </row>
    <row r="23" spans="1:26" ht="19.5" customHeight="1" x14ac:dyDescent="0.4">
      <c r="A23" s="200"/>
      <c r="B23" s="195"/>
      <c r="C23" s="196"/>
      <c r="D23" s="54"/>
      <c r="E23" s="177" t="s">
        <v>1882</v>
      </c>
      <c r="F23" s="177"/>
      <c r="G23" s="177"/>
      <c r="H23" s="177"/>
      <c r="I23" s="177"/>
      <c r="J23" s="177"/>
      <c r="K23" s="177"/>
      <c r="L23" s="177"/>
      <c r="M23" s="177"/>
      <c r="N23" s="28"/>
      <c r="O23" s="57"/>
      <c r="P23" s="177" t="s">
        <v>239</v>
      </c>
      <c r="Q23" s="177"/>
      <c r="R23" s="177"/>
      <c r="S23" s="177"/>
      <c r="T23" s="177"/>
      <c r="U23" s="177"/>
      <c r="V23" s="177"/>
      <c r="W23" s="177"/>
      <c r="X23" s="177"/>
    </row>
    <row r="24" spans="1:26" ht="19.5" customHeight="1" x14ac:dyDescent="0.4">
      <c r="A24" s="200"/>
      <c r="B24" s="195"/>
      <c r="C24" s="196"/>
      <c r="D24" s="54"/>
      <c r="E24" s="177" t="s">
        <v>235</v>
      </c>
      <c r="F24" s="177"/>
      <c r="G24" s="177"/>
      <c r="H24" s="177"/>
      <c r="I24" s="177"/>
      <c r="J24" s="177"/>
      <c r="K24" s="177"/>
      <c r="L24" s="177"/>
      <c r="M24" s="177"/>
      <c r="N24" s="28"/>
      <c r="O24" s="57"/>
      <c r="P24" s="177" t="s">
        <v>68</v>
      </c>
      <c r="Q24" s="177"/>
      <c r="R24" s="177"/>
      <c r="S24" s="177"/>
      <c r="T24" s="177"/>
      <c r="U24" s="177"/>
      <c r="V24" s="177"/>
      <c r="W24" s="177"/>
      <c r="X24" s="177"/>
    </row>
    <row r="25" spans="1:26" ht="19.5" customHeight="1" x14ac:dyDescent="0.4">
      <c r="A25" s="200"/>
      <c r="B25" s="195"/>
      <c r="C25" s="196"/>
      <c r="D25" s="54"/>
      <c r="E25" s="178" t="s">
        <v>236</v>
      </c>
      <c r="F25" s="178"/>
      <c r="G25" s="178"/>
      <c r="H25" s="178"/>
      <c r="I25" s="178"/>
      <c r="J25" s="178"/>
      <c r="K25" s="178"/>
      <c r="L25" s="178"/>
      <c r="M25" s="178"/>
      <c r="N25" s="28"/>
      <c r="O25" s="57"/>
      <c r="P25" s="181" t="s">
        <v>240</v>
      </c>
      <c r="Q25" s="181"/>
      <c r="R25" s="181"/>
      <c r="S25" s="181"/>
      <c r="T25" s="181"/>
      <c r="U25" s="181"/>
      <c r="V25" s="181"/>
      <c r="W25" s="181"/>
      <c r="X25" s="182"/>
    </row>
    <row r="26" spans="1:26" ht="19.5" customHeight="1" x14ac:dyDescent="0.4">
      <c r="A26" s="200"/>
      <c r="B26" s="195"/>
      <c r="C26" s="196"/>
      <c r="D26" s="54"/>
      <c r="E26" s="178" t="s">
        <v>55</v>
      </c>
      <c r="F26" s="178"/>
      <c r="G26" s="178"/>
      <c r="H26" s="178"/>
      <c r="I26" s="178"/>
      <c r="J26" s="178"/>
      <c r="K26" s="178"/>
      <c r="L26" s="178"/>
      <c r="M26" s="178"/>
      <c r="N26" s="28"/>
      <c r="O26" s="57"/>
      <c r="P26" s="181" t="s">
        <v>73</v>
      </c>
      <c r="Q26" s="181"/>
      <c r="R26" s="181"/>
      <c r="S26" s="181"/>
      <c r="T26" s="181"/>
      <c r="U26" s="181"/>
      <c r="V26" s="181"/>
      <c r="W26" s="181"/>
      <c r="X26" s="182"/>
    </row>
    <row r="27" spans="1:26" ht="19.5" customHeight="1" x14ac:dyDescent="0.4">
      <c r="A27" s="200"/>
      <c r="B27" s="195"/>
      <c r="C27" s="196"/>
      <c r="D27" s="183" t="s">
        <v>139</v>
      </c>
      <c r="E27" s="184"/>
      <c r="F27" s="184"/>
      <c r="G27" s="184"/>
      <c r="H27" s="184"/>
      <c r="I27" s="184"/>
      <c r="J27" s="184"/>
      <c r="K27" s="184"/>
      <c r="L27" s="184"/>
      <c r="M27" s="185"/>
      <c r="N27" s="28"/>
      <c r="O27" s="183" t="s">
        <v>189</v>
      </c>
      <c r="P27" s="184"/>
      <c r="Q27" s="184"/>
      <c r="R27" s="184"/>
      <c r="S27" s="184"/>
      <c r="T27" s="184"/>
      <c r="U27" s="184"/>
      <c r="V27" s="184"/>
      <c r="W27" s="184"/>
      <c r="X27" s="185"/>
    </row>
    <row r="28" spans="1:26" ht="19.5" customHeight="1" x14ac:dyDescent="0.4">
      <c r="A28" s="200"/>
      <c r="B28" s="195"/>
      <c r="C28" s="196"/>
      <c r="D28" s="54"/>
      <c r="E28" s="177" t="s">
        <v>193</v>
      </c>
      <c r="F28" s="177"/>
      <c r="G28" s="177"/>
      <c r="H28" s="177"/>
      <c r="I28" s="177"/>
      <c r="J28" s="177"/>
      <c r="K28" s="177"/>
      <c r="L28" s="177"/>
      <c r="M28" s="177"/>
      <c r="N28" s="28"/>
      <c r="O28" s="57"/>
      <c r="P28" s="177" t="s">
        <v>241</v>
      </c>
      <c r="Q28" s="177"/>
      <c r="R28" s="177"/>
      <c r="S28" s="177"/>
      <c r="T28" s="177"/>
      <c r="U28" s="177"/>
      <c r="V28" s="177"/>
      <c r="W28" s="177"/>
      <c r="X28" s="177"/>
    </row>
    <row r="29" spans="1:26" ht="19.5" customHeight="1" x14ac:dyDescent="0.4">
      <c r="A29" s="200"/>
      <c r="B29" s="195"/>
      <c r="C29" s="196"/>
      <c r="D29" s="54"/>
      <c r="E29" s="177" t="s">
        <v>140</v>
      </c>
      <c r="F29" s="177"/>
      <c r="G29" s="177"/>
      <c r="H29" s="177"/>
      <c r="I29" s="177"/>
      <c r="J29" s="177"/>
      <c r="K29" s="177"/>
      <c r="L29" s="177"/>
      <c r="M29" s="177"/>
      <c r="N29" s="28"/>
      <c r="O29" s="57"/>
      <c r="P29" s="177" t="s">
        <v>242</v>
      </c>
      <c r="Q29" s="177"/>
      <c r="R29" s="177"/>
      <c r="S29" s="177"/>
      <c r="T29" s="177"/>
      <c r="U29" s="177"/>
      <c r="V29" s="177"/>
      <c r="W29" s="177"/>
      <c r="X29" s="177"/>
    </row>
    <row r="30" spans="1:26" ht="19.5" customHeight="1" x14ac:dyDescent="0.4">
      <c r="A30" s="200"/>
      <c r="B30" s="195"/>
      <c r="C30" s="196"/>
      <c r="D30" s="54"/>
      <c r="E30" s="178" t="s">
        <v>141</v>
      </c>
      <c r="F30" s="178"/>
      <c r="G30" s="178"/>
      <c r="H30" s="178"/>
      <c r="I30" s="178"/>
      <c r="J30" s="178"/>
      <c r="K30" s="178"/>
      <c r="L30" s="178"/>
      <c r="M30" s="178"/>
      <c r="N30" s="28"/>
      <c r="O30" s="57"/>
      <c r="P30" s="177" t="s">
        <v>112</v>
      </c>
      <c r="Q30" s="177"/>
      <c r="R30" s="177"/>
      <c r="S30" s="177"/>
      <c r="T30" s="177"/>
      <c r="U30" s="177"/>
      <c r="V30" s="177"/>
      <c r="W30" s="177"/>
      <c r="X30" s="177"/>
    </row>
    <row r="31" spans="1:26" ht="33" customHeight="1" x14ac:dyDescent="0.4">
      <c r="A31" s="200"/>
      <c r="B31" s="195"/>
      <c r="C31" s="196"/>
      <c r="D31" s="54"/>
      <c r="E31" s="177" t="s">
        <v>142</v>
      </c>
      <c r="F31" s="177"/>
      <c r="G31" s="177"/>
      <c r="H31" s="177"/>
      <c r="I31" s="177"/>
      <c r="J31" s="177"/>
      <c r="K31" s="177"/>
      <c r="L31" s="177"/>
      <c r="M31" s="177"/>
      <c r="N31" s="28"/>
      <c r="O31" s="57"/>
      <c r="P31" s="177" t="s">
        <v>243</v>
      </c>
      <c r="Q31" s="177"/>
      <c r="R31" s="177"/>
      <c r="S31" s="177"/>
      <c r="T31" s="177"/>
      <c r="U31" s="177"/>
      <c r="V31" s="177"/>
      <c r="W31" s="177"/>
      <c r="X31" s="177"/>
    </row>
    <row r="32" spans="1:26" ht="20.25" customHeight="1" x14ac:dyDescent="0.4">
      <c r="A32" s="200"/>
      <c r="B32" s="195"/>
      <c r="C32" s="196"/>
      <c r="D32" s="189" t="s">
        <v>190</v>
      </c>
      <c r="E32" s="190"/>
      <c r="F32" s="190"/>
      <c r="G32" s="190"/>
      <c r="H32" s="190"/>
      <c r="I32" s="190"/>
      <c r="J32" s="190"/>
      <c r="K32" s="190"/>
      <c r="L32" s="190"/>
      <c r="M32" s="191"/>
      <c r="N32" s="28"/>
      <c r="O32" s="57"/>
      <c r="P32" s="177" t="s">
        <v>244</v>
      </c>
      <c r="Q32" s="177"/>
      <c r="R32" s="177"/>
      <c r="S32" s="177"/>
      <c r="T32" s="177"/>
      <c r="U32" s="177"/>
      <c r="V32" s="177"/>
      <c r="W32" s="177"/>
      <c r="X32" s="177"/>
    </row>
    <row r="33" spans="1:52" ht="20.25" customHeight="1" x14ac:dyDescent="0.4">
      <c r="A33" s="200"/>
      <c r="B33" s="195"/>
      <c r="C33" s="196"/>
      <c r="D33" s="54"/>
      <c r="E33" s="192" t="s">
        <v>81</v>
      </c>
      <c r="F33" s="193"/>
      <c r="G33" s="193"/>
      <c r="H33" s="193"/>
      <c r="I33" s="193"/>
      <c r="J33" s="193"/>
      <c r="K33" s="193"/>
      <c r="L33" s="193"/>
      <c r="M33" s="194"/>
      <c r="N33" s="28"/>
      <c r="O33" s="57"/>
      <c r="P33" s="177" t="s">
        <v>245</v>
      </c>
      <c r="Q33" s="177"/>
      <c r="R33" s="177"/>
      <c r="S33" s="177"/>
      <c r="T33" s="177"/>
      <c r="U33" s="177"/>
      <c r="V33" s="177"/>
      <c r="W33" s="177"/>
      <c r="X33" s="177"/>
    </row>
    <row r="34" spans="1:52" ht="20.25" customHeight="1" x14ac:dyDescent="0.4">
      <c r="A34" s="200"/>
      <c r="B34" s="195"/>
      <c r="C34" s="196"/>
      <c r="D34" s="54"/>
      <c r="E34" s="192" t="s">
        <v>143</v>
      </c>
      <c r="F34" s="193"/>
      <c r="G34" s="193"/>
      <c r="H34" s="193"/>
      <c r="I34" s="193"/>
      <c r="J34" s="193"/>
      <c r="K34" s="193"/>
      <c r="L34" s="193"/>
      <c r="M34" s="194"/>
      <c r="N34" s="28"/>
      <c r="O34" s="57"/>
      <c r="P34" s="177" t="s">
        <v>246</v>
      </c>
      <c r="Q34" s="177"/>
      <c r="R34" s="177"/>
      <c r="S34" s="177"/>
      <c r="T34" s="177"/>
      <c r="U34" s="177"/>
      <c r="V34" s="177"/>
      <c r="W34" s="177"/>
      <c r="X34" s="177"/>
    </row>
    <row r="35" spans="1:52" ht="33" customHeight="1" x14ac:dyDescent="0.4">
      <c r="A35" s="200"/>
      <c r="B35" s="195"/>
      <c r="C35" s="196"/>
      <c r="D35" s="54"/>
      <c r="E35" s="177" t="s">
        <v>145</v>
      </c>
      <c r="F35" s="177"/>
      <c r="G35" s="177"/>
      <c r="H35" s="177"/>
      <c r="I35" s="177"/>
      <c r="J35" s="177"/>
      <c r="K35" s="177"/>
      <c r="L35" s="177"/>
      <c r="M35" s="177"/>
      <c r="N35" s="28"/>
      <c r="O35" s="57"/>
      <c r="P35" s="177" t="s">
        <v>247</v>
      </c>
      <c r="Q35" s="177"/>
      <c r="R35" s="177"/>
      <c r="S35" s="177"/>
      <c r="T35" s="177"/>
      <c r="U35" s="177"/>
      <c r="V35" s="177"/>
      <c r="W35" s="177"/>
      <c r="X35" s="177"/>
    </row>
    <row r="36" spans="1:52" ht="30.75" customHeight="1" x14ac:dyDescent="0.4">
      <c r="A36" s="200"/>
      <c r="B36" s="195"/>
      <c r="C36" s="196"/>
      <c r="D36" s="183" t="s">
        <v>192</v>
      </c>
      <c r="E36" s="184"/>
      <c r="F36" s="184"/>
      <c r="G36" s="184"/>
      <c r="H36" s="184"/>
      <c r="I36" s="184"/>
      <c r="J36" s="184"/>
      <c r="K36" s="184"/>
      <c r="L36" s="184"/>
      <c r="M36" s="185"/>
      <c r="N36" s="29"/>
      <c r="O36" s="183" t="s">
        <v>191</v>
      </c>
      <c r="P36" s="184"/>
      <c r="Q36" s="184"/>
      <c r="R36" s="184"/>
      <c r="S36" s="184"/>
      <c r="T36" s="184"/>
      <c r="U36" s="184"/>
      <c r="V36" s="184"/>
      <c r="W36" s="184"/>
      <c r="X36" s="185"/>
    </row>
    <row r="37" spans="1:52" ht="19.5" customHeight="1" x14ac:dyDescent="0.4">
      <c r="A37" s="200"/>
      <c r="B37" s="195"/>
      <c r="C37" s="196"/>
      <c r="D37" s="54"/>
      <c r="E37" s="177" t="s">
        <v>146</v>
      </c>
      <c r="F37" s="177"/>
      <c r="G37" s="177"/>
      <c r="H37" s="177"/>
      <c r="I37" s="177"/>
      <c r="J37" s="177"/>
      <c r="K37" s="177"/>
      <c r="L37" s="177"/>
      <c r="M37" s="177"/>
      <c r="N37" s="28"/>
      <c r="O37" s="57"/>
      <c r="P37" s="186" t="s">
        <v>144</v>
      </c>
      <c r="Q37" s="187"/>
      <c r="R37" s="187"/>
      <c r="S37" s="187"/>
      <c r="T37" s="187"/>
      <c r="U37" s="187"/>
      <c r="V37" s="187"/>
      <c r="W37" s="187"/>
      <c r="X37" s="188"/>
    </row>
    <row r="38" spans="1:52" ht="36.75" customHeight="1" x14ac:dyDescent="0.4">
      <c r="A38" s="200"/>
      <c r="B38" s="197"/>
      <c r="C38" s="198"/>
      <c r="D38" s="54"/>
      <c r="E38" s="177" t="s">
        <v>100</v>
      </c>
      <c r="F38" s="177"/>
      <c r="G38" s="177"/>
      <c r="H38" s="177"/>
      <c r="I38" s="177"/>
      <c r="J38" s="177"/>
      <c r="K38" s="177"/>
      <c r="L38" s="177"/>
      <c r="M38" s="177"/>
      <c r="N38" s="28"/>
      <c r="O38" s="57"/>
      <c r="P38" s="177" t="s">
        <v>248</v>
      </c>
      <c r="Q38" s="177"/>
      <c r="R38" s="177"/>
      <c r="S38" s="177"/>
      <c r="T38" s="177"/>
      <c r="U38" s="177"/>
      <c r="V38" s="177"/>
      <c r="W38" s="177"/>
      <c r="X38" s="177"/>
      <c r="AZ38" s="22"/>
    </row>
    <row r="39" spans="1:52" ht="19.5" customHeight="1" x14ac:dyDescent="0.4"/>
    <row r="40" spans="1:52" ht="11.25" customHeight="1" x14ac:dyDescent="0.4">
      <c r="A40" s="30"/>
      <c r="B40" s="30"/>
      <c r="C40" s="30"/>
      <c r="D40" s="30"/>
      <c r="E40" s="30"/>
      <c r="F40" s="30"/>
      <c r="G40" s="30"/>
      <c r="H40" s="30"/>
      <c r="I40" s="30"/>
      <c r="J40" s="30"/>
      <c r="K40" s="30"/>
      <c r="L40" s="30"/>
      <c r="M40" s="30"/>
      <c r="N40" s="30"/>
      <c r="O40" s="30"/>
      <c r="P40" s="30"/>
      <c r="Q40" s="30"/>
      <c r="R40" s="30"/>
      <c r="S40" s="30"/>
      <c r="T40" s="30"/>
      <c r="U40" s="30"/>
      <c r="V40" s="30"/>
      <c r="W40" s="30"/>
      <c r="X40" s="30"/>
    </row>
    <row r="41" spans="1:52" ht="20.25" customHeight="1" x14ac:dyDescent="0.4">
      <c r="A41" s="97" t="s">
        <v>233</v>
      </c>
      <c r="B41" s="175" t="s">
        <v>136</v>
      </c>
      <c r="C41" s="176"/>
      <c r="D41" s="31"/>
      <c r="E41" s="100" t="s">
        <v>333</v>
      </c>
      <c r="F41" s="100"/>
      <c r="G41" s="100"/>
      <c r="H41" s="100"/>
      <c r="I41" s="100"/>
      <c r="J41" s="100"/>
      <c r="K41" s="100"/>
      <c r="L41" s="100"/>
      <c r="M41" s="100"/>
      <c r="N41" s="100"/>
      <c r="O41" s="100"/>
      <c r="P41" s="100"/>
      <c r="Q41" s="100"/>
      <c r="R41" s="100"/>
      <c r="S41" s="100"/>
      <c r="T41" s="100"/>
      <c r="U41" s="100"/>
      <c r="V41" s="100"/>
      <c r="W41" s="100"/>
      <c r="X41" s="101"/>
    </row>
    <row r="42" spans="1:52" ht="20.25" customHeight="1" x14ac:dyDescent="0.4">
      <c r="A42" s="97"/>
      <c r="B42" s="175"/>
      <c r="C42" s="175"/>
      <c r="D42" s="53"/>
      <c r="E42" s="102" t="s">
        <v>249</v>
      </c>
      <c r="F42" s="103"/>
      <c r="G42" s="103"/>
      <c r="H42" s="103"/>
      <c r="I42" s="103"/>
      <c r="J42" s="103"/>
      <c r="K42" s="103"/>
      <c r="L42" s="103"/>
      <c r="M42" s="103"/>
      <c r="N42" s="103"/>
      <c r="O42" s="103"/>
      <c r="P42" s="103"/>
      <c r="Q42" s="103"/>
      <c r="R42" s="103"/>
      <c r="S42" s="103"/>
      <c r="T42" s="103"/>
      <c r="U42" s="103"/>
      <c r="V42" s="103"/>
      <c r="W42" s="103"/>
      <c r="X42" s="104"/>
    </row>
    <row r="43" spans="1:52" ht="20.25" customHeight="1" x14ac:dyDescent="0.4">
      <c r="A43" s="97"/>
      <c r="B43" s="175"/>
      <c r="C43" s="175"/>
      <c r="D43" s="53"/>
      <c r="E43" s="102" t="s">
        <v>250</v>
      </c>
      <c r="F43" s="103"/>
      <c r="G43" s="103"/>
      <c r="H43" s="103"/>
      <c r="I43" s="103"/>
      <c r="J43" s="103"/>
      <c r="K43" s="103"/>
      <c r="L43" s="103"/>
      <c r="M43" s="103"/>
      <c r="N43" s="103"/>
      <c r="O43" s="103"/>
      <c r="P43" s="103"/>
      <c r="Q43" s="103"/>
      <c r="R43" s="103"/>
      <c r="S43" s="103"/>
      <c r="T43" s="103"/>
      <c r="U43" s="103"/>
      <c r="V43" s="103"/>
      <c r="W43" s="103"/>
      <c r="X43" s="104"/>
    </row>
    <row r="44" spans="1:52" ht="20.25" customHeight="1" x14ac:dyDescent="0.4">
      <c r="A44" s="97"/>
      <c r="B44" s="175"/>
      <c r="C44" s="175"/>
      <c r="D44" s="53"/>
      <c r="E44" s="102" t="s">
        <v>251</v>
      </c>
      <c r="F44" s="103"/>
      <c r="G44" s="103"/>
      <c r="H44" s="103"/>
      <c r="I44" s="103"/>
      <c r="J44" s="103"/>
      <c r="K44" s="103"/>
      <c r="L44" s="103"/>
      <c r="M44" s="103"/>
      <c r="N44" s="103"/>
      <c r="O44" s="103"/>
      <c r="P44" s="103"/>
      <c r="Q44" s="103"/>
      <c r="R44" s="103"/>
      <c r="S44" s="103"/>
      <c r="T44" s="103"/>
      <c r="U44" s="103"/>
      <c r="V44" s="103"/>
      <c r="W44" s="103"/>
      <c r="X44" s="104"/>
    </row>
    <row r="45" spans="1:52" ht="20.25" customHeight="1" x14ac:dyDescent="0.4">
      <c r="A45" s="97"/>
      <c r="B45" s="175"/>
      <c r="C45" s="175"/>
      <c r="D45" s="53"/>
      <c r="E45" s="102" t="s">
        <v>252</v>
      </c>
      <c r="F45" s="103"/>
      <c r="G45" s="103"/>
      <c r="H45" s="103"/>
      <c r="I45" s="103"/>
      <c r="J45" s="103"/>
      <c r="K45" s="103"/>
      <c r="L45" s="103"/>
      <c r="M45" s="103"/>
      <c r="N45" s="103"/>
      <c r="O45" s="103"/>
      <c r="P45" s="103"/>
      <c r="Q45" s="103"/>
      <c r="R45" s="103"/>
      <c r="S45" s="103"/>
      <c r="T45" s="103"/>
      <c r="U45" s="103"/>
      <c r="V45" s="103"/>
      <c r="W45" s="103"/>
      <c r="X45" s="104"/>
    </row>
    <row r="46" spans="1:52" ht="20.25" customHeight="1" x14ac:dyDescent="0.4">
      <c r="A46" s="97"/>
      <c r="B46" s="175"/>
      <c r="C46" s="175"/>
      <c r="D46" s="53"/>
      <c r="E46" s="102" t="s">
        <v>253</v>
      </c>
      <c r="F46" s="103"/>
      <c r="G46" s="103"/>
      <c r="H46" s="103"/>
      <c r="I46" s="103"/>
      <c r="J46" s="103"/>
      <c r="K46" s="103"/>
      <c r="L46" s="103"/>
      <c r="M46" s="103"/>
      <c r="N46" s="103"/>
      <c r="O46" s="103"/>
      <c r="P46" s="103"/>
      <c r="Q46" s="103"/>
      <c r="R46" s="103"/>
      <c r="S46" s="103"/>
      <c r="T46" s="103"/>
      <c r="U46" s="103"/>
      <c r="V46" s="103"/>
      <c r="W46" s="103"/>
      <c r="X46" s="104"/>
    </row>
    <row r="47" spans="1:52" ht="20.25" customHeight="1" x14ac:dyDescent="0.4">
      <c r="A47" s="97"/>
      <c r="B47" s="175"/>
      <c r="C47" s="175"/>
      <c r="D47" s="53"/>
      <c r="E47" s="108" t="s">
        <v>73</v>
      </c>
      <c r="F47" s="109"/>
      <c r="G47" s="109"/>
      <c r="H47" s="25"/>
      <c r="I47" s="110" t="s">
        <v>147</v>
      </c>
      <c r="J47" s="110"/>
      <c r="K47" s="110"/>
      <c r="L47" s="110"/>
      <c r="M47" s="43" t="s">
        <v>148</v>
      </c>
      <c r="N47" s="111"/>
      <c r="O47" s="111"/>
      <c r="P47" s="111"/>
      <c r="Q47" s="111"/>
      <c r="R47" s="111"/>
      <c r="S47" s="111"/>
      <c r="T47" s="111"/>
      <c r="U47" s="111"/>
      <c r="V47" s="111"/>
      <c r="W47" s="111"/>
      <c r="X47" s="32" t="s">
        <v>149</v>
      </c>
    </row>
    <row r="48" spans="1:52" ht="12.75" customHeight="1" x14ac:dyDescent="0.4">
      <c r="A48" s="23"/>
      <c r="B48" s="23"/>
      <c r="C48" s="23"/>
      <c r="D48" s="23"/>
      <c r="E48" s="23"/>
      <c r="F48" s="23"/>
      <c r="G48" s="23"/>
      <c r="H48" s="23"/>
      <c r="I48" s="23"/>
      <c r="J48" s="23"/>
      <c r="K48" s="23"/>
      <c r="L48" s="23"/>
      <c r="M48" s="23"/>
      <c r="N48" s="23"/>
      <c r="O48" s="23"/>
      <c r="P48" s="23"/>
      <c r="Q48" s="23"/>
      <c r="R48" s="23"/>
      <c r="S48" s="23"/>
      <c r="T48" s="23"/>
      <c r="U48" s="23"/>
      <c r="V48" s="23"/>
      <c r="W48" s="23"/>
      <c r="X48" s="23"/>
    </row>
    <row r="49" spans="1:24" ht="23.25" customHeight="1" x14ac:dyDescent="0.4">
      <c r="A49" s="97" t="s">
        <v>234</v>
      </c>
      <c r="B49" s="98" t="s">
        <v>136</v>
      </c>
      <c r="C49" s="99"/>
      <c r="D49" s="31"/>
      <c r="E49" s="100" t="s">
        <v>334</v>
      </c>
      <c r="F49" s="100"/>
      <c r="G49" s="100"/>
      <c r="H49" s="100"/>
      <c r="I49" s="100"/>
      <c r="J49" s="100"/>
      <c r="K49" s="100"/>
      <c r="L49" s="100"/>
      <c r="M49" s="100"/>
      <c r="N49" s="100"/>
      <c r="O49" s="100"/>
      <c r="P49" s="100"/>
      <c r="Q49" s="100"/>
      <c r="R49" s="100"/>
      <c r="S49" s="100"/>
      <c r="T49" s="100"/>
      <c r="U49" s="100"/>
      <c r="V49" s="100"/>
      <c r="W49" s="100"/>
      <c r="X49" s="101"/>
    </row>
    <row r="50" spans="1:24" ht="23.25" customHeight="1" x14ac:dyDescent="0.4">
      <c r="A50" s="97"/>
      <c r="B50" s="98"/>
      <c r="C50" s="98"/>
      <c r="D50" s="53"/>
      <c r="E50" s="102" t="s">
        <v>150</v>
      </c>
      <c r="F50" s="103"/>
      <c r="G50" s="103"/>
      <c r="H50" s="103"/>
      <c r="I50" s="103"/>
      <c r="J50" s="103"/>
      <c r="K50" s="103"/>
      <c r="L50" s="103"/>
      <c r="M50" s="103"/>
      <c r="N50" s="103"/>
      <c r="O50" s="103"/>
      <c r="P50" s="103"/>
      <c r="Q50" s="103"/>
      <c r="R50" s="103"/>
      <c r="S50" s="103"/>
      <c r="T50" s="103"/>
      <c r="U50" s="103"/>
      <c r="V50" s="103"/>
      <c r="W50" s="103"/>
      <c r="X50" s="104"/>
    </row>
    <row r="51" spans="1:24" ht="23.25" customHeight="1" x14ac:dyDescent="0.4">
      <c r="A51" s="97"/>
      <c r="B51" s="98"/>
      <c r="C51" s="98"/>
      <c r="D51" s="53"/>
      <c r="E51" s="102" t="s">
        <v>254</v>
      </c>
      <c r="F51" s="103"/>
      <c r="G51" s="103"/>
      <c r="H51" s="103"/>
      <c r="I51" s="103"/>
      <c r="J51" s="103"/>
      <c r="K51" s="103"/>
      <c r="L51" s="103"/>
      <c r="M51" s="103"/>
      <c r="N51" s="103"/>
      <c r="O51" s="103"/>
      <c r="P51" s="103"/>
      <c r="Q51" s="103"/>
      <c r="R51" s="103"/>
      <c r="S51" s="103"/>
      <c r="T51" s="103"/>
      <c r="U51" s="103"/>
      <c r="V51" s="103"/>
      <c r="W51" s="103"/>
      <c r="X51" s="104"/>
    </row>
    <row r="52" spans="1:24" ht="23.25" customHeight="1" x14ac:dyDescent="0.4">
      <c r="A52" s="97"/>
      <c r="B52" s="98"/>
      <c r="C52" s="98"/>
      <c r="D52" s="53"/>
      <c r="E52" s="102" t="s">
        <v>255</v>
      </c>
      <c r="F52" s="103"/>
      <c r="G52" s="103"/>
      <c r="H52" s="103"/>
      <c r="I52" s="103"/>
      <c r="J52" s="103"/>
      <c r="K52" s="103"/>
      <c r="L52" s="103"/>
      <c r="M52" s="103"/>
      <c r="N52" s="103"/>
      <c r="O52" s="103"/>
      <c r="P52" s="103"/>
      <c r="Q52" s="103"/>
      <c r="R52" s="103"/>
      <c r="S52" s="103"/>
      <c r="T52" s="103"/>
      <c r="U52" s="103"/>
      <c r="V52" s="103"/>
      <c r="W52" s="103"/>
      <c r="X52" s="104"/>
    </row>
    <row r="53" spans="1:24" ht="23.25" customHeight="1" x14ac:dyDescent="0.4">
      <c r="A53" s="97"/>
      <c r="B53" s="98"/>
      <c r="C53" s="98"/>
      <c r="D53" s="53"/>
      <c r="E53" s="105" t="s">
        <v>151</v>
      </c>
      <c r="F53" s="106"/>
      <c r="G53" s="106"/>
      <c r="H53" s="106"/>
      <c r="I53" s="106"/>
      <c r="J53" s="106"/>
      <c r="K53" s="106"/>
      <c r="L53" s="106"/>
      <c r="M53" s="106"/>
      <c r="N53" s="106"/>
      <c r="O53" s="106"/>
      <c r="P53" s="106"/>
      <c r="Q53" s="106"/>
      <c r="R53" s="106"/>
      <c r="S53" s="106"/>
      <c r="T53" s="106"/>
      <c r="U53" s="106"/>
      <c r="V53" s="106"/>
      <c r="W53" s="106"/>
      <c r="X53" s="107"/>
    </row>
    <row r="54" spans="1:24" ht="23.25" customHeight="1" x14ac:dyDescent="0.4">
      <c r="A54" s="97"/>
      <c r="B54" s="98"/>
      <c r="C54" s="98"/>
      <c r="D54" s="53"/>
      <c r="E54" s="108" t="s">
        <v>152</v>
      </c>
      <c r="F54" s="109"/>
      <c r="G54" s="109"/>
      <c r="H54" s="25"/>
      <c r="I54" s="110" t="s">
        <v>147</v>
      </c>
      <c r="J54" s="110"/>
      <c r="K54" s="110"/>
      <c r="L54" s="110"/>
      <c r="M54" s="43" t="s">
        <v>148</v>
      </c>
      <c r="N54" s="111"/>
      <c r="O54" s="111"/>
      <c r="P54" s="111"/>
      <c r="Q54" s="111"/>
      <c r="R54" s="111"/>
      <c r="S54" s="111"/>
      <c r="T54" s="111"/>
      <c r="U54" s="111"/>
      <c r="V54" s="111"/>
      <c r="W54" s="111"/>
      <c r="X54" s="32" t="s">
        <v>153</v>
      </c>
    </row>
    <row r="55" spans="1:24" ht="14.25" customHeight="1" x14ac:dyDescent="0.4">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ht="23.25" customHeight="1" x14ac:dyDescent="0.4">
      <c r="A56" s="97" t="s">
        <v>324</v>
      </c>
      <c r="B56" s="98" t="s">
        <v>136</v>
      </c>
      <c r="C56" s="99"/>
      <c r="D56" s="31"/>
      <c r="E56" s="100" t="s">
        <v>335</v>
      </c>
      <c r="F56" s="100"/>
      <c r="G56" s="100"/>
      <c r="H56" s="100"/>
      <c r="I56" s="100"/>
      <c r="J56" s="100"/>
      <c r="K56" s="100"/>
      <c r="L56" s="100"/>
      <c r="M56" s="100"/>
      <c r="N56" s="100"/>
      <c r="O56" s="100"/>
      <c r="P56" s="100"/>
      <c r="Q56" s="100"/>
      <c r="R56" s="100"/>
      <c r="S56" s="100"/>
      <c r="T56" s="100"/>
      <c r="U56" s="100"/>
      <c r="V56" s="100"/>
      <c r="W56" s="100"/>
      <c r="X56" s="101"/>
    </row>
    <row r="57" spans="1:24" ht="23.25" customHeight="1" x14ac:dyDescent="0.4">
      <c r="A57" s="97"/>
      <c r="B57" s="98"/>
      <c r="C57" s="99"/>
      <c r="D57" s="53"/>
      <c r="E57" s="102" t="s">
        <v>1883</v>
      </c>
      <c r="F57" s="103"/>
      <c r="G57" s="103"/>
      <c r="H57" s="103"/>
      <c r="I57" s="103"/>
      <c r="J57" s="103"/>
      <c r="K57" s="103"/>
      <c r="L57" s="103"/>
      <c r="M57" s="103"/>
      <c r="N57" s="103"/>
      <c r="O57" s="103"/>
      <c r="P57" s="103"/>
      <c r="Q57" s="103"/>
      <c r="R57" s="103"/>
      <c r="S57" s="103"/>
      <c r="T57" s="103"/>
      <c r="U57" s="103"/>
      <c r="V57" s="103"/>
      <c r="W57" s="103"/>
      <c r="X57" s="104"/>
    </row>
    <row r="58" spans="1:24" ht="23.25" customHeight="1" x14ac:dyDescent="0.4">
      <c r="A58" s="97"/>
      <c r="B58" s="98"/>
      <c r="C58" s="98"/>
      <c r="D58" s="53"/>
      <c r="E58" s="102" t="s">
        <v>325</v>
      </c>
      <c r="F58" s="103"/>
      <c r="G58" s="103"/>
      <c r="H58" s="103"/>
      <c r="I58" s="103"/>
      <c r="J58" s="103"/>
      <c r="K58" s="103"/>
      <c r="L58" s="103"/>
      <c r="M58" s="103"/>
      <c r="N58" s="103"/>
      <c r="O58" s="103"/>
      <c r="P58" s="103"/>
      <c r="Q58" s="103"/>
      <c r="R58" s="103"/>
      <c r="S58" s="103"/>
      <c r="T58" s="103"/>
      <c r="U58" s="103"/>
      <c r="V58" s="103"/>
      <c r="W58" s="103"/>
      <c r="X58" s="104"/>
    </row>
    <row r="59" spans="1:24" ht="23.25" customHeight="1" x14ac:dyDescent="0.4">
      <c r="A59" s="97"/>
      <c r="B59" s="98"/>
      <c r="C59" s="98"/>
      <c r="D59" s="53"/>
      <c r="E59" s="102" t="s">
        <v>326</v>
      </c>
      <c r="F59" s="103"/>
      <c r="G59" s="103"/>
      <c r="H59" s="103"/>
      <c r="I59" s="103"/>
      <c r="J59" s="103"/>
      <c r="K59" s="103"/>
      <c r="L59" s="103"/>
      <c r="M59" s="103"/>
      <c r="N59" s="103"/>
      <c r="O59" s="103"/>
      <c r="P59" s="103"/>
      <c r="Q59" s="103"/>
      <c r="R59" s="103"/>
      <c r="S59" s="103"/>
      <c r="T59" s="103"/>
      <c r="U59" s="103"/>
      <c r="V59" s="103"/>
      <c r="W59" s="103"/>
      <c r="X59" s="104"/>
    </row>
    <row r="60" spans="1:24" ht="23.25" customHeight="1" x14ac:dyDescent="0.4">
      <c r="A60" s="97"/>
      <c r="B60" s="98"/>
      <c r="C60" s="98"/>
      <c r="D60" s="53"/>
      <c r="E60" s="102" t="s">
        <v>327</v>
      </c>
      <c r="F60" s="103"/>
      <c r="G60" s="103"/>
      <c r="H60" s="103"/>
      <c r="I60" s="103"/>
      <c r="J60" s="103"/>
      <c r="K60" s="103"/>
      <c r="L60" s="103"/>
      <c r="M60" s="103"/>
      <c r="N60" s="103"/>
      <c r="O60" s="103"/>
      <c r="P60" s="103"/>
      <c r="Q60" s="103"/>
      <c r="R60" s="103"/>
      <c r="S60" s="103"/>
      <c r="T60" s="103"/>
      <c r="U60" s="103"/>
      <c r="V60" s="103"/>
      <c r="W60" s="103"/>
      <c r="X60" s="104"/>
    </row>
    <row r="61" spans="1:24" ht="23.25" customHeight="1" x14ac:dyDescent="0.4">
      <c r="A61" s="97"/>
      <c r="B61" s="98"/>
      <c r="C61" s="98"/>
      <c r="D61" s="53"/>
      <c r="E61" s="102" t="s">
        <v>328</v>
      </c>
      <c r="F61" s="103"/>
      <c r="G61" s="103"/>
      <c r="H61" s="103"/>
      <c r="I61" s="103"/>
      <c r="J61" s="103"/>
      <c r="K61" s="103"/>
      <c r="L61" s="103"/>
      <c r="M61" s="103"/>
      <c r="N61" s="103"/>
      <c r="O61" s="103"/>
      <c r="P61" s="103"/>
      <c r="Q61" s="103"/>
      <c r="R61" s="103"/>
      <c r="S61" s="103"/>
      <c r="T61" s="103"/>
      <c r="U61" s="103"/>
      <c r="V61" s="103"/>
      <c r="W61" s="103"/>
      <c r="X61" s="104"/>
    </row>
    <row r="62" spans="1:24" ht="23.25" customHeight="1" x14ac:dyDescent="0.4">
      <c r="A62" s="97"/>
      <c r="B62" s="98"/>
      <c r="C62" s="98"/>
      <c r="D62" s="53"/>
      <c r="E62" s="105" t="s">
        <v>329</v>
      </c>
      <c r="F62" s="106"/>
      <c r="G62" s="106"/>
      <c r="H62" s="106"/>
      <c r="I62" s="106"/>
      <c r="J62" s="106"/>
      <c r="K62" s="106"/>
      <c r="L62" s="106"/>
      <c r="M62" s="106"/>
      <c r="N62" s="106"/>
      <c r="O62" s="106"/>
      <c r="P62" s="106"/>
      <c r="Q62" s="106"/>
      <c r="R62" s="106"/>
      <c r="S62" s="106"/>
      <c r="T62" s="106"/>
      <c r="U62" s="106"/>
      <c r="V62" s="106"/>
      <c r="W62" s="106"/>
      <c r="X62" s="107"/>
    </row>
    <row r="63" spans="1:24" ht="23.25" customHeight="1" x14ac:dyDescent="0.4">
      <c r="A63" s="97"/>
      <c r="B63" s="98"/>
      <c r="C63" s="98"/>
      <c r="D63" s="53"/>
      <c r="E63" s="105" t="s">
        <v>1884</v>
      </c>
      <c r="F63" s="106"/>
      <c r="G63" s="106"/>
      <c r="H63" s="106"/>
      <c r="I63" s="106"/>
      <c r="J63" s="106"/>
      <c r="K63" s="106"/>
      <c r="L63" s="106"/>
      <c r="M63" s="106"/>
      <c r="N63" s="106"/>
      <c r="O63" s="106"/>
      <c r="P63" s="106"/>
      <c r="Q63" s="106"/>
      <c r="R63" s="106"/>
      <c r="S63" s="106"/>
      <c r="T63" s="106"/>
      <c r="U63" s="106"/>
      <c r="V63" s="106"/>
      <c r="W63" s="106"/>
      <c r="X63" s="107"/>
    </row>
    <row r="64" spans="1:24" ht="23.25" customHeight="1" x14ac:dyDescent="0.4">
      <c r="A64" s="97"/>
      <c r="B64" s="98"/>
      <c r="C64" s="98"/>
      <c r="D64" s="53"/>
      <c r="E64" s="105" t="s">
        <v>1885</v>
      </c>
      <c r="F64" s="106"/>
      <c r="G64" s="106"/>
      <c r="H64" s="106"/>
      <c r="I64" s="106"/>
      <c r="J64" s="106"/>
      <c r="K64" s="106"/>
      <c r="L64" s="106"/>
      <c r="M64" s="106"/>
      <c r="N64" s="106"/>
      <c r="O64" s="106"/>
      <c r="P64" s="106"/>
      <c r="Q64" s="106"/>
      <c r="R64" s="106"/>
      <c r="S64" s="106"/>
      <c r="T64" s="106"/>
      <c r="U64" s="106"/>
      <c r="V64" s="106"/>
      <c r="W64" s="106"/>
      <c r="X64" s="107"/>
    </row>
    <row r="65" spans="1:24" ht="23.25" customHeight="1" x14ac:dyDescent="0.4">
      <c r="A65" s="97"/>
      <c r="B65" s="98"/>
      <c r="C65" s="98"/>
      <c r="D65" s="53"/>
      <c r="E65" s="105" t="s">
        <v>1886</v>
      </c>
      <c r="F65" s="106"/>
      <c r="G65" s="106"/>
      <c r="H65" s="106"/>
      <c r="I65" s="106"/>
      <c r="J65" s="106"/>
      <c r="K65" s="106"/>
      <c r="L65" s="106"/>
      <c r="M65" s="106"/>
      <c r="N65" s="106"/>
      <c r="O65" s="106"/>
      <c r="P65" s="106"/>
      <c r="Q65" s="106"/>
      <c r="R65" s="106"/>
      <c r="S65" s="106"/>
      <c r="T65" s="106"/>
      <c r="U65" s="106"/>
      <c r="V65" s="106"/>
      <c r="W65" s="106"/>
      <c r="X65" s="107"/>
    </row>
    <row r="66" spans="1:24" ht="23.25" customHeight="1" x14ac:dyDescent="0.4">
      <c r="A66" s="97"/>
      <c r="B66" s="98"/>
      <c r="C66" s="98"/>
      <c r="D66" s="53"/>
      <c r="E66" s="108" t="s">
        <v>73</v>
      </c>
      <c r="F66" s="109"/>
      <c r="G66" s="109"/>
      <c r="H66" s="82"/>
      <c r="I66" s="110" t="s">
        <v>147</v>
      </c>
      <c r="J66" s="110"/>
      <c r="K66" s="110"/>
      <c r="L66" s="110"/>
      <c r="M66" s="84" t="s">
        <v>148</v>
      </c>
      <c r="N66" s="111"/>
      <c r="O66" s="111"/>
      <c r="P66" s="111"/>
      <c r="Q66" s="111"/>
      <c r="R66" s="111"/>
      <c r="S66" s="111"/>
      <c r="T66" s="111"/>
      <c r="U66" s="111"/>
      <c r="V66" s="111"/>
      <c r="W66" s="111"/>
      <c r="X66" s="83" t="s">
        <v>149</v>
      </c>
    </row>
    <row r="67" spans="1:24" ht="14.25" customHeight="1" x14ac:dyDescent="0.4">
      <c r="A67" s="23"/>
      <c r="B67" s="23"/>
      <c r="C67" s="23"/>
      <c r="D67" s="23"/>
      <c r="E67" s="23"/>
      <c r="F67" s="23"/>
      <c r="G67" s="23"/>
      <c r="H67" s="23"/>
      <c r="I67" s="23"/>
      <c r="J67" s="23"/>
      <c r="K67" s="23"/>
      <c r="L67" s="23"/>
      <c r="M67" s="23"/>
      <c r="N67" s="23"/>
      <c r="O67" s="23"/>
      <c r="P67" s="23"/>
      <c r="Q67" s="23"/>
      <c r="R67" s="23"/>
      <c r="S67" s="23"/>
      <c r="T67" s="23"/>
      <c r="U67" s="23"/>
      <c r="V67" s="23"/>
      <c r="W67" s="23"/>
      <c r="X67" s="23"/>
    </row>
    <row r="68" spans="1:24" ht="23.25" customHeight="1" x14ac:dyDescent="0.4">
      <c r="A68" s="97" t="s">
        <v>1887</v>
      </c>
      <c r="B68" s="98" t="s">
        <v>136</v>
      </c>
      <c r="C68" s="99"/>
      <c r="D68" s="31"/>
      <c r="E68" s="100" t="s">
        <v>1888</v>
      </c>
      <c r="F68" s="100"/>
      <c r="G68" s="100"/>
      <c r="H68" s="100"/>
      <c r="I68" s="100"/>
      <c r="J68" s="100"/>
      <c r="K68" s="100"/>
      <c r="L68" s="100"/>
      <c r="M68" s="100"/>
      <c r="N68" s="100"/>
      <c r="O68" s="100"/>
      <c r="P68" s="100"/>
      <c r="Q68" s="100"/>
      <c r="R68" s="100"/>
      <c r="S68" s="100"/>
      <c r="T68" s="100"/>
      <c r="U68" s="100"/>
      <c r="V68" s="100"/>
      <c r="W68" s="100"/>
      <c r="X68" s="101"/>
    </row>
    <row r="69" spans="1:24" ht="23.25" customHeight="1" x14ac:dyDescent="0.4">
      <c r="A69" s="97"/>
      <c r="B69" s="98"/>
      <c r="C69" s="99"/>
      <c r="D69" s="53"/>
      <c r="E69" s="102" t="s">
        <v>1889</v>
      </c>
      <c r="F69" s="103"/>
      <c r="G69" s="103"/>
      <c r="H69" s="103"/>
      <c r="I69" s="103"/>
      <c r="J69" s="103"/>
      <c r="K69" s="103"/>
      <c r="L69" s="103"/>
      <c r="M69" s="103"/>
      <c r="N69" s="103"/>
      <c r="O69" s="103"/>
      <c r="P69" s="103"/>
      <c r="Q69" s="103"/>
      <c r="R69" s="103"/>
      <c r="S69" s="103"/>
      <c r="T69" s="103"/>
      <c r="U69" s="103"/>
      <c r="V69" s="103"/>
      <c r="W69" s="103"/>
      <c r="X69" s="104"/>
    </row>
    <row r="70" spans="1:24" ht="23.25" customHeight="1" x14ac:dyDescent="0.4">
      <c r="A70" s="97"/>
      <c r="B70" s="98"/>
      <c r="C70" s="98"/>
      <c r="D70" s="53"/>
      <c r="E70" s="102" t="s">
        <v>1890</v>
      </c>
      <c r="F70" s="103"/>
      <c r="G70" s="103"/>
      <c r="H70" s="103"/>
      <c r="I70" s="103"/>
      <c r="J70" s="103"/>
      <c r="K70" s="103"/>
      <c r="L70" s="103"/>
      <c r="M70" s="103"/>
      <c r="N70" s="103"/>
      <c r="O70" s="103"/>
      <c r="P70" s="103"/>
      <c r="Q70" s="103"/>
      <c r="R70" s="103"/>
      <c r="S70" s="103"/>
      <c r="T70" s="103"/>
      <c r="U70" s="103"/>
      <c r="V70" s="103"/>
      <c r="W70" s="103"/>
      <c r="X70" s="104"/>
    </row>
    <row r="71" spans="1:24" ht="23.25" customHeight="1" x14ac:dyDescent="0.4">
      <c r="A71" s="97"/>
      <c r="B71" s="98"/>
      <c r="C71" s="98"/>
      <c r="D71" s="53"/>
      <c r="E71" s="102" t="s">
        <v>1891</v>
      </c>
      <c r="F71" s="103"/>
      <c r="G71" s="103"/>
      <c r="H71" s="103"/>
      <c r="I71" s="103"/>
      <c r="J71" s="103"/>
      <c r="K71" s="103"/>
      <c r="L71" s="103"/>
      <c r="M71" s="103"/>
      <c r="N71" s="103"/>
      <c r="O71" s="103"/>
      <c r="P71" s="103"/>
      <c r="Q71" s="103"/>
      <c r="R71" s="103"/>
      <c r="S71" s="103"/>
      <c r="T71" s="103"/>
      <c r="U71" s="103"/>
      <c r="V71" s="103"/>
      <c r="W71" s="103"/>
      <c r="X71" s="104"/>
    </row>
    <row r="72" spans="1:24" ht="23.25" customHeight="1" x14ac:dyDescent="0.4">
      <c r="A72" s="97"/>
      <c r="B72" s="98"/>
      <c r="C72" s="98"/>
      <c r="D72" s="53"/>
      <c r="E72" s="102" t="s">
        <v>1892</v>
      </c>
      <c r="F72" s="103"/>
      <c r="G72" s="103"/>
      <c r="H72" s="103"/>
      <c r="I72" s="103"/>
      <c r="J72" s="103"/>
      <c r="K72" s="103"/>
      <c r="L72" s="103"/>
      <c r="M72" s="103"/>
      <c r="N72" s="103"/>
      <c r="O72" s="103"/>
      <c r="P72" s="103"/>
      <c r="Q72" s="103"/>
      <c r="R72" s="103"/>
      <c r="S72" s="103"/>
      <c r="T72" s="103"/>
      <c r="U72" s="103"/>
      <c r="V72" s="103"/>
      <c r="W72" s="103"/>
      <c r="X72" s="104"/>
    </row>
    <row r="73" spans="1:24" ht="23.25" customHeight="1" x14ac:dyDescent="0.4">
      <c r="A73" s="97"/>
      <c r="B73" s="98"/>
      <c r="C73" s="98"/>
      <c r="D73" s="53"/>
      <c r="E73" s="102" t="s">
        <v>1893</v>
      </c>
      <c r="F73" s="103"/>
      <c r="G73" s="103"/>
      <c r="H73" s="103"/>
      <c r="I73" s="103"/>
      <c r="J73" s="103"/>
      <c r="K73" s="103"/>
      <c r="L73" s="103"/>
      <c r="M73" s="103"/>
      <c r="N73" s="103"/>
      <c r="O73" s="103"/>
      <c r="P73" s="103"/>
      <c r="Q73" s="103"/>
      <c r="R73" s="103"/>
      <c r="S73" s="103"/>
      <c r="T73" s="103"/>
      <c r="U73" s="103"/>
      <c r="V73" s="103"/>
      <c r="W73" s="103"/>
      <c r="X73" s="104"/>
    </row>
    <row r="74" spans="1:24" ht="23.25" customHeight="1" x14ac:dyDescent="0.4">
      <c r="A74" s="97"/>
      <c r="B74" s="98"/>
      <c r="C74" s="98"/>
      <c r="D74" s="53"/>
      <c r="E74" s="105" t="s">
        <v>1894</v>
      </c>
      <c r="F74" s="106"/>
      <c r="G74" s="106"/>
      <c r="H74" s="106"/>
      <c r="I74" s="106"/>
      <c r="J74" s="106"/>
      <c r="K74" s="106"/>
      <c r="L74" s="106"/>
      <c r="M74" s="106"/>
      <c r="N74" s="106"/>
      <c r="O74" s="106"/>
      <c r="P74" s="106"/>
      <c r="Q74" s="106"/>
      <c r="R74" s="106"/>
      <c r="S74" s="106"/>
      <c r="T74" s="106"/>
      <c r="U74" s="106"/>
      <c r="V74" s="106"/>
      <c r="W74" s="106"/>
      <c r="X74" s="107"/>
    </row>
    <row r="75" spans="1:24" ht="23.25" customHeight="1" x14ac:dyDescent="0.4">
      <c r="A75" s="97"/>
      <c r="B75" s="98"/>
      <c r="C75" s="98"/>
      <c r="D75" s="53"/>
      <c r="E75" s="105" t="s">
        <v>1895</v>
      </c>
      <c r="F75" s="106"/>
      <c r="G75" s="106"/>
      <c r="H75" s="106"/>
      <c r="I75" s="106"/>
      <c r="J75" s="106"/>
      <c r="K75" s="106"/>
      <c r="L75" s="106"/>
      <c r="M75" s="106"/>
      <c r="N75" s="106"/>
      <c r="O75" s="106"/>
      <c r="P75" s="106"/>
      <c r="Q75" s="106"/>
      <c r="R75" s="106"/>
      <c r="S75" s="106"/>
      <c r="T75" s="106"/>
      <c r="U75" s="106"/>
      <c r="V75" s="106"/>
      <c r="W75" s="106"/>
      <c r="X75" s="107"/>
    </row>
    <row r="76" spans="1:24" ht="23.25" customHeight="1" x14ac:dyDescent="0.4">
      <c r="A76" s="97"/>
      <c r="B76" s="98"/>
      <c r="C76" s="98"/>
      <c r="D76" s="53"/>
      <c r="E76" s="105" t="s">
        <v>1896</v>
      </c>
      <c r="F76" s="106"/>
      <c r="G76" s="106"/>
      <c r="H76" s="106"/>
      <c r="I76" s="106"/>
      <c r="J76" s="106"/>
      <c r="K76" s="106"/>
      <c r="L76" s="106"/>
      <c r="M76" s="106"/>
      <c r="N76" s="106"/>
      <c r="O76" s="106"/>
      <c r="P76" s="106"/>
      <c r="Q76" s="106"/>
      <c r="R76" s="106"/>
      <c r="S76" s="106"/>
      <c r="T76" s="106"/>
      <c r="U76" s="106"/>
      <c r="V76" s="106"/>
      <c r="W76" s="106"/>
      <c r="X76" s="107"/>
    </row>
    <row r="77" spans="1:24" ht="23.25" customHeight="1" x14ac:dyDescent="0.4">
      <c r="A77" s="97"/>
      <c r="B77" s="98"/>
      <c r="C77" s="98"/>
      <c r="D77" s="53"/>
      <c r="E77" s="108" t="s">
        <v>73</v>
      </c>
      <c r="F77" s="109"/>
      <c r="G77" s="109"/>
      <c r="H77" s="94"/>
      <c r="I77" s="110" t="s">
        <v>147</v>
      </c>
      <c r="J77" s="110"/>
      <c r="K77" s="110"/>
      <c r="L77" s="110"/>
      <c r="M77" s="96" t="s">
        <v>148</v>
      </c>
      <c r="N77" s="111"/>
      <c r="O77" s="111"/>
      <c r="P77" s="111"/>
      <c r="Q77" s="111"/>
      <c r="R77" s="111"/>
      <c r="S77" s="111"/>
      <c r="T77" s="111"/>
      <c r="U77" s="111"/>
      <c r="V77" s="111"/>
      <c r="W77" s="111"/>
      <c r="X77" s="95" t="s">
        <v>149</v>
      </c>
    </row>
    <row r="78" spans="1:24" ht="14.25" customHeight="1" x14ac:dyDescent="0.4">
      <c r="A78" s="23"/>
      <c r="B78" s="23"/>
      <c r="C78" s="23"/>
      <c r="D78" s="23"/>
      <c r="E78" s="23"/>
      <c r="F78" s="23"/>
      <c r="G78" s="23"/>
      <c r="H78" s="23"/>
      <c r="I78" s="23"/>
      <c r="J78" s="23"/>
      <c r="K78" s="23"/>
      <c r="L78" s="23"/>
      <c r="M78" s="23"/>
      <c r="N78" s="23"/>
      <c r="O78" s="23"/>
      <c r="P78" s="23"/>
      <c r="Q78" s="23"/>
      <c r="R78" s="23"/>
      <c r="S78" s="23"/>
      <c r="T78" s="23"/>
      <c r="U78" s="23"/>
      <c r="V78" s="23"/>
      <c r="W78" s="23"/>
      <c r="X78" s="23"/>
    </row>
    <row r="79" spans="1:24" ht="19.5" customHeight="1" x14ac:dyDescent="0.4">
      <c r="A79" s="122" t="s">
        <v>154</v>
      </c>
      <c r="B79" s="122"/>
      <c r="C79" s="122"/>
      <c r="D79" s="122"/>
      <c r="E79" s="122" t="s">
        <v>155</v>
      </c>
      <c r="F79" s="122"/>
      <c r="G79" s="122"/>
      <c r="H79" s="122" t="s">
        <v>156</v>
      </c>
      <c r="I79" s="122"/>
      <c r="J79" s="122"/>
      <c r="K79" s="122"/>
      <c r="L79" s="122"/>
      <c r="M79" s="122"/>
      <c r="N79" s="122" t="s">
        <v>157</v>
      </c>
      <c r="O79" s="122"/>
      <c r="P79" s="122"/>
      <c r="Q79" s="122"/>
      <c r="R79" s="122"/>
      <c r="S79" s="173" t="s">
        <v>158</v>
      </c>
      <c r="T79" s="173"/>
      <c r="U79" s="173"/>
      <c r="V79" s="173"/>
      <c r="W79" s="173"/>
      <c r="X79" s="173"/>
    </row>
    <row r="80" spans="1:24" ht="24" customHeight="1" x14ac:dyDescent="0.4">
      <c r="A80" s="122"/>
      <c r="B80" s="122"/>
      <c r="C80" s="122"/>
      <c r="D80" s="122"/>
      <c r="E80" s="167" t="s">
        <v>159</v>
      </c>
      <c r="F80" s="167"/>
      <c r="G80" s="167"/>
      <c r="H80" s="172"/>
      <c r="I80" s="172"/>
      <c r="J80" s="172"/>
      <c r="K80" s="172"/>
      <c r="L80" s="172"/>
      <c r="M80" s="172"/>
      <c r="N80" s="170"/>
      <c r="O80" s="170"/>
      <c r="P80" s="170"/>
      <c r="Q80" s="170"/>
      <c r="R80" s="170"/>
      <c r="S80" s="171"/>
      <c r="T80" s="171"/>
      <c r="U80" s="171"/>
      <c r="V80" s="171"/>
      <c r="W80" s="171"/>
      <c r="X80" s="171"/>
    </row>
    <row r="81" spans="1:49" ht="24" customHeight="1" x14ac:dyDescent="0.4">
      <c r="A81" s="122"/>
      <c r="B81" s="122"/>
      <c r="C81" s="122"/>
      <c r="D81" s="122"/>
      <c r="E81" s="167" t="s">
        <v>160</v>
      </c>
      <c r="F81" s="167"/>
      <c r="G81" s="167"/>
      <c r="H81" s="172"/>
      <c r="I81" s="172"/>
      <c r="J81" s="172"/>
      <c r="K81" s="172"/>
      <c r="L81" s="172"/>
      <c r="M81" s="172"/>
      <c r="N81" s="170"/>
      <c r="O81" s="170"/>
      <c r="P81" s="170"/>
      <c r="Q81" s="170"/>
      <c r="R81" s="170"/>
      <c r="S81" s="171"/>
      <c r="T81" s="171"/>
      <c r="U81" s="171"/>
      <c r="V81" s="171"/>
      <c r="W81" s="171"/>
      <c r="X81" s="171"/>
    </row>
    <row r="82" spans="1:49" ht="24" customHeight="1" x14ac:dyDescent="0.4">
      <c r="A82" s="122"/>
      <c r="B82" s="122"/>
      <c r="C82" s="122"/>
      <c r="D82" s="122"/>
      <c r="E82" s="167" t="s">
        <v>161</v>
      </c>
      <c r="F82" s="167"/>
      <c r="G82" s="167"/>
      <c r="H82" s="172"/>
      <c r="I82" s="172"/>
      <c r="J82" s="172"/>
      <c r="K82" s="172"/>
      <c r="L82" s="172"/>
      <c r="M82" s="172"/>
      <c r="N82" s="170"/>
      <c r="O82" s="170"/>
      <c r="P82" s="170"/>
      <c r="Q82" s="170"/>
      <c r="R82" s="170"/>
      <c r="S82" s="171"/>
      <c r="T82" s="171"/>
      <c r="U82" s="171"/>
      <c r="V82" s="171"/>
      <c r="W82" s="171"/>
      <c r="X82" s="171"/>
    </row>
    <row r="83" spans="1:49" ht="24" customHeight="1" x14ac:dyDescent="0.4">
      <c r="A83" s="122"/>
      <c r="B83" s="122"/>
      <c r="C83" s="122"/>
      <c r="D83" s="122"/>
      <c r="E83" s="167" t="s">
        <v>162</v>
      </c>
      <c r="F83" s="167"/>
      <c r="G83" s="167"/>
      <c r="H83" s="172"/>
      <c r="I83" s="172"/>
      <c r="J83" s="172"/>
      <c r="K83" s="172"/>
      <c r="L83" s="172"/>
      <c r="M83" s="172"/>
      <c r="N83" s="170"/>
      <c r="O83" s="170"/>
      <c r="P83" s="170"/>
      <c r="Q83" s="170"/>
      <c r="R83" s="170"/>
      <c r="S83" s="171"/>
      <c r="T83" s="171"/>
      <c r="U83" s="171"/>
      <c r="V83" s="171"/>
      <c r="W83" s="171"/>
      <c r="X83" s="171"/>
    </row>
    <row r="84" spans="1:49" ht="24" customHeight="1" x14ac:dyDescent="0.4">
      <c r="A84" s="122"/>
      <c r="B84" s="122"/>
      <c r="C84" s="122"/>
      <c r="D84" s="122"/>
      <c r="E84" s="167" t="s">
        <v>163</v>
      </c>
      <c r="F84" s="167"/>
      <c r="G84" s="167"/>
      <c r="H84" s="169"/>
      <c r="I84" s="169"/>
      <c r="J84" s="169"/>
      <c r="K84" s="169"/>
      <c r="L84" s="169"/>
      <c r="M84" s="169"/>
      <c r="N84" s="170"/>
      <c r="O84" s="170"/>
      <c r="P84" s="170"/>
      <c r="Q84" s="170"/>
      <c r="R84" s="170"/>
      <c r="S84" s="171"/>
      <c r="T84" s="171"/>
      <c r="U84" s="171"/>
      <c r="V84" s="171"/>
      <c r="W84" s="171"/>
      <c r="X84" s="171"/>
    </row>
    <row r="85" spans="1:49" ht="24" customHeight="1" x14ac:dyDescent="0.4">
      <c r="A85" s="122"/>
      <c r="B85" s="122"/>
      <c r="C85" s="122"/>
      <c r="D85" s="122"/>
      <c r="E85" s="167" t="s">
        <v>164</v>
      </c>
      <c r="F85" s="167"/>
      <c r="G85" s="167"/>
      <c r="H85" s="174"/>
      <c r="I85" s="174"/>
      <c r="J85" s="174"/>
      <c r="K85" s="174"/>
      <c r="L85" s="174"/>
      <c r="M85" s="174"/>
      <c r="N85" s="170"/>
      <c r="O85" s="170"/>
      <c r="P85" s="170"/>
      <c r="Q85" s="170"/>
      <c r="R85" s="170"/>
      <c r="S85" s="171"/>
      <c r="T85" s="171"/>
      <c r="U85" s="171"/>
      <c r="V85" s="171"/>
      <c r="W85" s="171"/>
      <c r="X85" s="171"/>
      <c r="AC85" s="22"/>
    </row>
    <row r="86" spans="1:49" ht="24" customHeight="1" outlineLevel="1" x14ac:dyDescent="0.4">
      <c r="A86" s="122"/>
      <c r="B86" s="122"/>
      <c r="C86" s="122"/>
      <c r="D86" s="122"/>
      <c r="E86" s="167" t="s">
        <v>165</v>
      </c>
      <c r="F86" s="167"/>
      <c r="G86" s="167"/>
      <c r="H86" s="168"/>
      <c r="I86" s="168"/>
      <c r="J86" s="168"/>
      <c r="K86" s="168"/>
      <c r="L86" s="168"/>
      <c r="M86" s="168"/>
      <c r="N86" s="163"/>
      <c r="O86" s="164"/>
      <c r="P86" s="164"/>
      <c r="Q86" s="164"/>
      <c r="R86" s="165"/>
      <c r="S86" s="166"/>
      <c r="T86" s="166"/>
      <c r="U86" s="166"/>
      <c r="V86" s="166"/>
      <c r="W86" s="166"/>
      <c r="X86" s="166"/>
    </row>
    <row r="87" spans="1:49" ht="24" customHeight="1" outlineLevel="1" x14ac:dyDescent="0.4">
      <c r="A87" s="122"/>
      <c r="B87" s="122"/>
      <c r="C87" s="122"/>
      <c r="D87" s="122"/>
      <c r="E87" s="167" t="s">
        <v>166</v>
      </c>
      <c r="F87" s="167"/>
      <c r="G87" s="167"/>
      <c r="H87" s="168"/>
      <c r="I87" s="168"/>
      <c r="J87" s="168"/>
      <c r="K87" s="168"/>
      <c r="L87" s="168"/>
      <c r="M87" s="168"/>
      <c r="N87" s="163"/>
      <c r="O87" s="164"/>
      <c r="P87" s="164"/>
      <c r="Q87" s="164"/>
      <c r="R87" s="165"/>
      <c r="S87" s="166"/>
      <c r="T87" s="166"/>
      <c r="U87" s="166"/>
      <c r="V87" s="166"/>
      <c r="W87" s="166"/>
      <c r="X87" s="166"/>
    </row>
    <row r="88" spans="1:49" ht="24" customHeight="1" outlineLevel="1" x14ac:dyDescent="0.4">
      <c r="A88" s="122"/>
      <c r="B88" s="122"/>
      <c r="C88" s="122"/>
      <c r="D88" s="122"/>
      <c r="E88" s="167" t="s">
        <v>167</v>
      </c>
      <c r="F88" s="167"/>
      <c r="G88" s="167"/>
      <c r="H88" s="168"/>
      <c r="I88" s="168"/>
      <c r="J88" s="168"/>
      <c r="K88" s="168"/>
      <c r="L88" s="168"/>
      <c r="M88" s="168"/>
      <c r="N88" s="163"/>
      <c r="O88" s="164"/>
      <c r="P88" s="164"/>
      <c r="Q88" s="164"/>
      <c r="R88" s="165"/>
      <c r="S88" s="166"/>
      <c r="T88" s="166"/>
      <c r="U88" s="166"/>
      <c r="V88" s="166"/>
      <c r="W88" s="166"/>
      <c r="X88" s="166"/>
    </row>
    <row r="89" spans="1:49" ht="24" customHeight="1" outlineLevel="1" x14ac:dyDescent="0.4">
      <c r="A89" s="122"/>
      <c r="B89" s="122"/>
      <c r="C89" s="122"/>
      <c r="D89" s="122"/>
      <c r="E89" s="167" t="s">
        <v>168</v>
      </c>
      <c r="F89" s="167"/>
      <c r="G89" s="167"/>
      <c r="H89" s="168"/>
      <c r="I89" s="168"/>
      <c r="J89" s="168"/>
      <c r="K89" s="168"/>
      <c r="L89" s="168"/>
      <c r="M89" s="168"/>
      <c r="N89" s="163"/>
      <c r="O89" s="164"/>
      <c r="P89" s="164"/>
      <c r="Q89" s="164"/>
      <c r="R89" s="165"/>
      <c r="S89" s="166"/>
      <c r="T89" s="166"/>
      <c r="U89" s="166"/>
      <c r="V89" s="166"/>
      <c r="W89" s="166"/>
      <c r="X89" s="166"/>
    </row>
    <row r="90" spans="1:49" ht="24.75" customHeight="1" thickBot="1" x14ac:dyDescent="0.45">
      <c r="A90" s="24"/>
      <c r="B90" s="24"/>
      <c r="C90" s="24"/>
      <c r="D90" s="24"/>
      <c r="E90" s="23"/>
      <c r="F90" s="23"/>
      <c r="G90" s="23"/>
      <c r="H90" s="23"/>
      <c r="I90" s="23"/>
      <c r="J90" s="23"/>
      <c r="K90" s="23"/>
      <c r="L90" s="23"/>
      <c r="M90" s="23"/>
      <c r="N90" s="23"/>
      <c r="O90" s="23"/>
      <c r="P90" s="23"/>
      <c r="Q90" s="23"/>
      <c r="R90" s="23"/>
      <c r="S90" s="23"/>
      <c r="T90" s="23"/>
      <c r="U90" s="23"/>
      <c r="V90" s="23"/>
      <c r="W90" s="23"/>
      <c r="X90" s="23"/>
    </row>
    <row r="91" spans="1:49" ht="18.75" customHeight="1" x14ac:dyDescent="0.4">
      <c r="A91" s="145" t="s">
        <v>169</v>
      </c>
      <c r="B91" s="145"/>
      <c r="C91" s="145"/>
      <c r="D91" s="145"/>
      <c r="E91" s="147" t="s">
        <v>170</v>
      </c>
      <c r="F91" s="148"/>
      <c r="G91" s="149"/>
      <c r="H91" s="150"/>
      <c r="I91" s="153" t="s">
        <v>171</v>
      </c>
      <c r="J91" s="154"/>
      <c r="K91" s="154"/>
      <c r="L91" s="154"/>
      <c r="M91" s="155" t="str">
        <f>IFERROR(VLOOKUP(G91,選択肢!$AG$2:$AJ$1000,4,FALSE),"")</f>
        <v/>
      </c>
      <c r="N91" s="156"/>
      <c r="O91" s="156"/>
      <c r="P91" s="156"/>
      <c r="Q91" s="156"/>
      <c r="R91" s="156"/>
      <c r="S91" s="156"/>
      <c r="T91" s="156"/>
      <c r="U91" s="156"/>
      <c r="V91" s="156"/>
      <c r="W91" s="156"/>
      <c r="X91" s="157"/>
    </row>
    <row r="92" spans="1:49" ht="26.25" customHeight="1" thickBot="1" x14ac:dyDescent="0.45">
      <c r="A92" s="146"/>
      <c r="B92" s="145"/>
      <c r="C92" s="145"/>
      <c r="D92" s="145"/>
      <c r="E92" s="147"/>
      <c r="F92" s="148"/>
      <c r="G92" s="151"/>
      <c r="H92" s="152"/>
      <c r="I92" s="158" t="s">
        <v>172</v>
      </c>
      <c r="J92" s="159"/>
      <c r="K92" s="159"/>
      <c r="L92" s="159"/>
      <c r="M92" s="160" t="str">
        <f>IFERROR(VLOOKUP(G91,選択肢!$AG$2:$AJ$1000,3,FALSE),"")</f>
        <v/>
      </c>
      <c r="N92" s="161"/>
      <c r="O92" s="161"/>
      <c r="P92" s="161"/>
      <c r="Q92" s="161"/>
      <c r="R92" s="161"/>
      <c r="S92" s="161"/>
      <c r="T92" s="161"/>
      <c r="U92" s="161"/>
      <c r="V92" s="161"/>
      <c r="W92" s="161"/>
      <c r="X92" s="16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1:49" ht="16.5" customHeight="1" x14ac:dyDescent="0.4">
      <c r="A93" s="33"/>
      <c r="B93" s="142" t="s">
        <v>173</v>
      </c>
      <c r="C93" s="142"/>
      <c r="D93" s="142"/>
      <c r="E93" s="142" t="s">
        <v>159</v>
      </c>
      <c r="F93" s="142"/>
      <c r="G93" s="144" t="s">
        <v>160</v>
      </c>
      <c r="H93" s="144"/>
      <c r="I93" s="142" t="s">
        <v>161</v>
      </c>
      <c r="J93" s="142"/>
      <c r="K93" s="142" t="s">
        <v>162</v>
      </c>
      <c r="L93" s="142"/>
      <c r="M93" s="142" t="s">
        <v>163</v>
      </c>
      <c r="N93" s="142"/>
      <c r="O93" s="142" t="s">
        <v>164</v>
      </c>
      <c r="P93" s="142"/>
      <c r="Q93" s="142" t="s">
        <v>165</v>
      </c>
      <c r="R93" s="142"/>
      <c r="S93" s="142" t="s">
        <v>166</v>
      </c>
      <c r="T93" s="142"/>
      <c r="U93" s="142" t="s">
        <v>167</v>
      </c>
      <c r="V93" s="142"/>
      <c r="W93" s="142" t="s">
        <v>168</v>
      </c>
      <c r="X93" s="142"/>
      <c r="Z93" s="22"/>
      <c r="AA93" s="143" t="s">
        <v>159</v>
      </c>
      <c r="AB93" s="143"/>
      <c r="AC93" s="143" t="s">
        <v>160</v>
      </c>
      <c r="AD93" s="143"/>
      <c r="AE93" s="143" t="s">
        <v>161</v>
      </c>
      <c r="AF93" s="143"/>
      <c r="AG93" s="143" t="s">
        <v>162</v>
      </c>
      <c r="AH93" s="143"/>
      <c r="AI93" s="143" t="s">
        <v>163</v>
      </c>
      <c r="AJ93" s="143"/>
      <c r="AK93" s="143" t="s">
        <v>164</v>
      </c>
      <c r="AL93" s="143"/>
      <c r="AM93" s="143" t="s">
        <v>165</v>
      </c>
      <c r="AN93" s="143"/>
      <c r="AO93" s="143" t="s">
        <v>166</v>
      </c>
      <c r="AP93" s="143"/>
      <c r="AQ93" s="143" t="s">
        <v>167</v>
      </c>
      <c r="AR93" s="143"/>
      <c r="AS93" s="143" t="s">
        <v>168</v>
      </c>
      <c r="AT93" s="143"/>
      <c r="AU93" s="22"/>
      <c r="AV93" s="22"/>
      <c r="AW93" s="22"/>
    </row>
    <row r="94" spans="1:49" x14ac:dyDescent="0.4">
      <c r="A94" s="52"/>
      <c r="B94" s="142"/>
      <c r="C94" s="142"/>
      <c r="D94" s="142"/>
      <c r="E94" s="133"/>
      <c r="F94" s="133"/>
      <c r="G94" s="133"/>
      <c r="H94" s="133"/>
      <c r="I94" s="133"/>
      <c r="J94" s="133"/>
      <c r="K94" s="133"/>
      <c r="L94" s="133"/>
      <c r="M94" s="133"/>
      <c r="N94" s="133"/>
      <c r="O94" s="133"/>
      <c r="P94" s="133"/>
      <c r="Q94" s="141"/>
      <c r="R94" s="141"/>
      <c r="S94" s="141"/>
      <c r="T94" s="141"/>
      <c r="U94" s="141"/>
      <c r="V94" s="141"/>
      <c r="W94" s="141"/>
      <c r="X94" s="141"/>
      <c r="Z94" s="22"/>
      <c r="AA94" s="134" t="str">
        <f>IF(E94="○",$M92,"")</f>
        <v/>
      </c>
      <c r="AB94" s="134"/>
      <c r="AC94" s="134" t="str">
        <f>IF(G94="○",$M92,"")</f>
        <v/>
      </c>
      <c r="AD94" s="134"/>
      <c r="AE94" s="134" t="str">
        <f>IF(I94="○",$M92,"")</f>
        <v/>
      </c>
      <c r="AF94" s="134"/>
      <c r="AG94" s="134" t="str">
        <f>IF(K94="○",$M92,"")</f>
        <v/>
      </c>
      <c r="AH94" s="134"/>
      <c r="AI94" s="134" t="str">
        <f>IF(M94="○",$M92,"")</f>
        <v/>
      </c>
      <c r="AJ94" s="134"/>
      <c r="AK94" s="134" t="str">
        <f>IF(O94="○",$M92,"")</f>
        <v/>
      </c>
      <c r="AL94" s="134"/>
      <c r="AM94" s="134" t="str">
        <f>IF(Q94="○",$M92,"")</f>
        <v/>
      </c>
      <c r="AN94" s="134"/>
      <c r="AO94" s="134" t="str">
        <f>IF(S94="○",$M92,"")</f>
        <v/>
      </c>
      <c r="AP94" s="134"/>
      <c r="AQ94" s="134" t="str">
        <f>IF(U94="○",$M92,"")</f>
        <v/>
      </c>
      <c r="AR94" s="134"/>
      <c r="AS94" s="134" t="str">
        <f>IF(W94="○",$M92,"")</f>
        <v/>
      </c>
      <c r="AT94" s="134"/>
      <c r="AU94" s="22"/>
      <c r="AV94" s="22"/>
      <c r="AW94" s="22"/>
    </row>
    <row r="95" spans="1:49" ht="11.25" customHeight="1" thickBot="1" x14ac:dyDescent="0.45">
      <c r="A95" s="23"/>
      <c r="B95" s="23"/>
      <c r="C95" s="23"/>
      <c r="D95" s="23"/>
      <c r="E95" s="23"/>
      <c r="F95" s="23"/>
      <c r="G95" s="23"/>
      <c r="H95" s="23"/>
      <c r="I95" s="23"/>
      <c r="J95" s="23"/>
      <c r="K95" s="23"/>
      <c r="L95" s="23"/>
      <c r="M95" s="23"/>
      <c r="N95" s="23"/>
      <c r="O95" s="23"/>
      <c r="P95" s="23"/>
      <c r="Q95" s="23"/>
      <c r="R95" s="23"/>
      <c r="S95" s="23"/>
      <c r="T95" s="23"/>
      <c r="U95" s="23"/>
      <c r="V95" s="23"/>
      <c r="W95" s="23"/>
      <c r="X95" s="23"/>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1:49" ht="18.75" customHeight="1" x14ac:dyDescent="0.4">
      <c r="A96" s="145" t="s">
        <v>174</v>
      </c>
      <c r="B96" s="145"/>
      <c r="C96" s="145"/>
      <c r="D96" s="145"/>
      <c r="E96" s="147" t="s">
        <v>170</v>
      </c>
      <c r="F96" s="148"/>
      <c r="G96" s="149"/>
      <c r="H96" s="150"/>
      <c r="I96" s="153" t="s">
        <v>171</v>
      </c>
      <c r="J96" s="154"/>
      <c r="K96" s="154"/>
      <c r="L96" s="154"/>
      <c r="M96" s="155" t="str">
        <f>IFERROR(VLOOKUP(G96,選択肢!$AG$2:$AJ$1000,4,FALSE),"")</f>
        <v/>
      </c>
      <c r="N96" s="156"/>
      <c r="O96" s="156"/>
      <c r="P96" s="156"/>
      <c r="Q96" s="156"/>
      <c r="R96" s="156"/>
      <c r="S96" s="156"/>
      <c r="T96" s="156"/>
      <c r="U96" s="156"/>
      <c r="V96" s="156"/>
      <c r="W96" s="156"/>
      <c r="X96" s="157"/>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1:49" ht="26.25" customHeight="1" thickBot="1" x14ac:dyDescent="0.45">
      <c r="A97" s="146"/>
      <c r="B97" s="145"/>
      <c r="C97" s="145"/>
      <c r="D97" s="145"/>
      <c r="E97" s="147"/>
      <c r="F97" s="148"/>
      <c r="G97" s="151"/>
      <c r="H97" s="152"/>
      <c r="I97" s="158" t="s">
        <v>172</v>
      </c>
      <c r="J97" s="159"/>
      <c r="K97" s="159"/>
      <c r="L97" s="159"/>
      <c r="M97" s="160" t="str">
        <f>IFERROR(VLOOKUP(G96,選択肢!$AG$2:$AJ$1000,3,FALSE),"")</f>
        <v/>
      </c>
      <c r="N97" s="161"/>
      <c r="O97" s="161"/>
      <c r="P97" s="161"/>
      <c r="Q97" s="161"/>
      <c r="R97" s="161"/>
      <c r="S97" s="161"/>
      <c r="T97" s="161"/>
      <c r="U97" s="161"/>
      <c r="V97" s="161"/>
      <c r="W97" s="161"/>
      <c r="X97" s="16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1:49" ht="16.5" customHeight="1" x14ac:dyDescent="0.4">
      <c r="A98" s="33"/>
      <c r="B98" s="142" t="s">
        <v>173</v>
      </c>
      <c r="C98" s="142"/>
      <c r="D98" s="142"/>
      <c r="E98" s="142" t="s">
        <v>159</v>
      </c>
      <c r="F98" s="142"/>
      <c r="G98" s="144" t="s">
        <v>160</v>
      </c>
      <c r="H98" s="144"/>
      <c r="I98" s="142" t="s">
        <v>161</v>
      </c>
      <c r="J98" s="142"/>
      <c r="K98" s="142" t="s">
        <v>162</v>
      </c>
      <c r="L98" s="142"/>
      <c r="M98" s="142" t="s">
        <v>163</v>
      </c>
      <c r="N98" s="142"/>
      <c r="O98" s="142" t="s">
        <v>164</v>
      </c>
      <c r="P98" s="142"/>
      <c r="Q98" s="142" t="s">
        <v>165</v>
      </c>
      <c r="R98" s="142"/>
      <c r="S98" s="142" t="s">
        <v>166</v>
      </c>
      <c r="T98" s="142"/>
      <c r="U98" s="142" t="s">
        <v>167</v>
      </c>
      <c r="V98" s="142"/>
      <c r="W98" s="142" t="s">
        <v>168</v>
      </c>
      <c r="X98" s="142"/>
      <c r="AA98" s="143" t="s">
        <v>159</v>
      </c>
      <c r="AB98" s="143"/>
      <c r="AC98" s="143" t="s">
        <v>160</v>
      </c>
      <c r="AD98" s="143"/>
      <c r="AE98" s="143" t="s">
        <v>161</v>
      </c>
      <c r="AF98" s="143"/>
      <c r="AG98" s="143" t="s">
        <v>162</v>
      </c>
      <c r="AH98" s="143"/>
      <c r="AI98" s="143" t="s">
        <v>163</v>
      </c>
      <c r="AJ98" s="143"/>
      <c r="AK98" s="143" t="s">
        <v>164</v>
      </c>
      <c r="AL98" s="143"/>
      <c r="AM98" s="143" t="s">
        <v>165</v>
      </c>
      <c r="AN98" s="143"/>
      <c r="AO98" s="143" t="s">
        <v>166</v>
      </c>
      <c r="AP98" s="143"/>
      <c r="AQ98" s="143" t="s">
        <v>167</v>
      </c>
      <c r="AR98" s="143"/>
      <c r="AS98" s="143" t="s">
        <v>168</v>
      </c>
      <c r="AT98" s="143"/>
    </row>
    <row r="99" spans="1:49" x14ac:dyDescent="0.4">
      <c r="A99" s="52"/>
      <c r="B99" s="142"/>
      <c r="C99" s="142"/>
      <c r="D99" s="142"/>
      <c r="E99" s="133"/>
      <c r="F99" s="133"/>
      <c r="G99" s="133"/>
      <c r="H99" s="133"/>
      <c r="I99" s="133"/>
      <c r="J99" s="133"/>
      <c r="K99" s="133"/>
      <c r="L99" s="133"/>
      <c r="M99" s="133"/>
      <c r="N99" s="133"/>
      <c r="O99" s="133"/>
      <c r="P99" s="133"/>
      <c r="Q99" s="141"/>
      <c r="R99" s="141"/>
      <c r="S99" s="141"/>
      <c r="T99" s="141"/>
      <c r="U99" s="141"/>
      <c r="V99" s="141"/>
      <c r="W99" s="141"/>
      <c r="X99" s="141"/>
      <c r="AA99" s="134" t="str">
        <f>IF(E99="○",$M97,"")</f>
        <v/>
      </c>
      <c r="AB99" s="134"/>
      <c r="AC99" s="134" t="str">
        <f>IF(G99="○",$M97,"")</f>
        <v/>
      </c>
      <c r="AD99" s="134"/>
      <c r="AE99" s="134" t="str">
        <f>IF(I99="○",$M97,"")</f>
        <v/>
      </c>
      <c r="AF99" s="134"/>
      <c r="AG99" s="134" t="str">
        <f>IF(K99="○",$M97,"")</f>
        <v/>
      </c>
      <c r="AH99" s="134"/>
      <c r="AI99" s="134" t="str">
        <f>IF(M99="○",$M97,"")</f>
        <v/>
      </c>
      <c r="AJ99" s="134"/>
      <c r="AK99" s="134" t="str">
        <f>IF(O99="○",$M97,"")</f>
        <v/>
      </c>
      <c r="AL99" s="134"/>
      <c r="AM99" s="134" t="str">
        <f>IF(Q99="○",$M97,"")</f>
        <v/>
      </c>
      <c r="AN99" s="134"/>
      <c r="AO99" s="134" t="str">
        <f>IF(S99="○",$M97,"")</f>
        <v/>
      </c>
      <c r="AP99" s="134"/>
      <c r="AQ99" s="134" t="str">
        <f>IF(U99="○",$M97,"")</f>
        <v/>
      </c>
      <c r="AR99" s="134"/>
      <c r="AS99" s="134" t="str">
        <f>IF(W99="○",$M97,"")</f>
        <v/>
      </c>
      <c r="AT99" s="134"/>
    </row>
    <row r="100" spans="1:49" ht="11.25" customHeight="1" thickBot="1" x14ac:dyDescent="0.4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AA100" s="22"/>
    </row>
    <row r="101" spans="1:49" ht="18.75" customHeight="1" x14ac:dyDescent="0.4">
      <c r="A101" s="145" t="s">
        <v>175</v>
      </c>
      <c r="B101" s="145"/>
      <c r="C101" s="145"/>
      <c r="D101" s="145"/>
      <c r="E101" s="147" t="s">
        <v>170</v>
      </c>
      <c r="F101" s="148"/>
      <c r="G101" s="149"/>
      <c r="H101" s="150"/>
      <c r="I101" s="153" t="s">
        <v>171</v>
      </c>
      <c r="J101" s="154"/>
      <c r="K101" s="154"/>
      <c r="L101" s="154"/>
      <c r="M101" s="155" t="str">
        <f>IFERROR(VLOOKUP(G101,選択肢!$AG$2:$AJ$1000,4,FALSE),"")</f>
        <v/>
      </c>
      <c r="N101" s="156"/>
      <c r="O101" s="156"/>
      <c r="P101" s="156"/>
      <c r="Q101" s="156"/>
      <c r="R101" s="156"/>
      <c r="S101" s="156"/>
      <c r="T101" s="156"/>
      <c r="U101" s="156"/>
      <c r="V101" s="156"/>
      <c r="W101" s="156"/>
      <c r="X101" s="157"/>
    </row>
    <row r="102" spans="1:49" ht="26.25" customHeight="1" thickBot="1" x14ac:dyDescent="0.45">
      <c r="A102" s="146"/>
      <c r="B102" s="145"/>
      <c r="C102" s="145"/>
      <c r="D102" s="145"/>
      <c r="E102" s="147"/>
      <c r="F102" s="148"/>
      <c r="G102" s="151"/>
      <c r="H102" s="152"/>
      <c r="I102" s="158" t="s">
        <v>172</v>
      </c>
      <c r="J102" s="159"/>
      <c r="K102" s="159"/>
      <c r="L102" s="159"/>
      <c r="M102" s="160" t="str">
        <f>IFERROR(VLOOKUP(G101,選択肢!$AG$2:$AJ$1000,3,FALSE),"")</f>
        <v/>
      </c>
      <c r="N102" s="161"/>
      <c r="O102" s="161"/>
      <c r="P102" s="161"/>
      <c r="Q102" s="161"/>
      <c r="R102" s="161"/>
      <c r="S102" s="161"/>
      <c r="T102" s="161"/>
      <c r="U102" s="161"/>
      <c r="V102" s="161"/>
      <c r="W102" s="161"/>
      <c r="X102" s="162"/>
    </row>
    <row r="103" spans="1:49" ht="16.5" customHeight="1" x14ac:dyDescent="0.4">
      <c r="A103" s="33"/>
      <c r="B103" s="142" t="s">
        <v>173</v>
      </c>
      <c r="C103" s="142"/>
      <c r="D103" s="142"/>
      <c r="E103" s="142" t="s">
        <v>159</v>
      </c>
      <c r="F103" s="142"/>
      <c r="G103" s="144" t="s">
        <v>160</v>
      </c>
      <c r="H103" s="144"/>
      <c r="I103" s="142" t="s">
        <v>161</v>
      </c>
      <c r="J103" s="142"/>
      <c r="K103" s="142" t="s">
        <v>162</v>
      </c>
      <c r="L103" s="142"/>
      <c r="M103" s="142" t="s">
        <v>163</v>
      </c>
      <c r="N103" s="142"/>
      <c r="O103" s="142" t="s">
        <v>164</v>
      </c>
      <c r="P103" s="142"/>
      <c r="Q103" s="142" t="s">
        <v>165</v>
      </c>
      <c r="R103" s="142"/>
      <c r="S103" s="142" t="s">
        <v>166</v>
      </c>
      <c r="T103" s="142"/>
      <c r="U103" s="142" t="s">
        <v>167</v>
      </c>
      <c r="V103" s="142"/>
      <c r="W103" s="142" t="s">
        <v>168</v>
      </c>
      <c r="X103" s="142"/>
      <c r="AA103" s="143" t="s">
        <v>159</v>
      </c>
      <c r="AB103" s="143"/>
      <c r="AC103" s="143" t="s">
        <v>160</v>
      </c>
      <c r="AD103" s="143"/>
      <c r="AE103" s="143" t="s">
        <v>161</v>
      </c>
      <c r="AF103" s="143"/>
      <c r="AG103" s="143" t="s">
        <v>162</v>
      </c>
      <c r="AH103" s="143"/>
      <c r="AI103" s="143" t="s">
        <v>163</v>
      </c>
      <c r="AJ103" s="143"/>
      <c r="AK103" s="143" t="s">
        <v>164</v>
      </c>
      <c r="AL103" s="143"/>
      <c r="AM103" s="143" t="s">
        <v>165</v>
      </c>
      <c r="AN103" s="143"/>
      <c r="AO103" s="143" t="s">
        <v>166</v>
      </c>
      <c r="AP103" s="143"/>
      <c r="AQ103" s="143" t="s">
        <v>167</v>
      </c>
      <c r="AR103" s="143"/>
      <c r="AS103" s="143" t="s">
        <v>168</v>
      </c>
      <c r="AT103" s="143"/>
    </row>
    <row r="104" spans="1:49" x14ac:dyDescent="0.4">
      <c r="A104" s="52"/>
      <c r="B104" s="142"/>
      <c r="C104" s="142"/>
      <c r="D104" s="142"/>
      <c r="E104" s="133"/>
      <c r="F104" s="133"/>
      <c r="G104" s="133"/>
      <c r="H104" s="133"/>
      <c r="I104" s="133"/>
      <c r="J104" s="133"/>
      <c r="K104" s="133"/>
      <c r="L104" s="133"/>
      <c r="M104" s="133"/>
      <c r="N104" s="133"/>
      <c r="O104" s="133"/>
      <c r="P104" s="133"/>
      <c r="Q104" s="141"/>
      <c r="R104" s="141"/>
      <c r="S104" s="141"/>
      <c r="T104" s="141"/>
      <c r="U104" s="141"/>
      <c r="V104" s="141"/>
      <c r="W104" s="141"/>
      <c r="X104" s="141"/>
      <c r="AA104" s="134" t="str">
        <f>IF(E104="○",$M102,"")</f>
        <v/>
      </c>
      <c r="AB104" s="134"/>
      <c r="AC104" s="134" t="str">
        <f>IF(G104="○",$M102,"")</f>
        <v/>
      </c>
      <c r="AD104" s="134"/>
      <c r="AE104" s="134" t="str">
        <f>IF(I104="○",$M102,"")</f>
        <v/>
      </c>
      <c r="AF104" s="134"/>
      <c r="AG104" s="134" t="str">
        <f>IF(K104="○",$M102,"")</f>
        <v/>
      </c>
      <c r="AH104" s="134"/>
      <c r="AI104" s="134" t="str">
        <f>IF(M104="○",$M102,"")</f>
        <v/>
      </c>
      <c r="AJ104" s="134"/>
      <c r="AK104" s="134" t="str">
        <f>IF(O104="○",$M102,"")</f>
        <v/>
      </c>
      <c r="AL104" s="134"/>
      <c r="AM104" s="134" t="str">
        <f>IF(Q104="○",$M102,"")</f>
        <v/>
      </c>
      <c r="AN104" s="134"/>
      <c r="AO104" s="134" t="str">
        <f>IF(S104="○",$M102,"")</f>
        <v/>
      </c>
      <c r="AP104" s="134"/>
      <c r="AQ104" s="134" t="str">
        <f>IF(U104="○",$M102,"")</f>
        <v/>
      </c>
      <c r="AR104" s="134"/>
      <c r="AS104" s="134" t="str">
        <f>IF(W104="○",$M102,"")</f>
        <v/>
      </c>
      <c r="AT104" s="134"/>
    </row>
    <row r="105" spans="1:49" ht="11.25" customHeight="1" thickBot="1" x14ac:dyDescent="0.4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AA105" s="22"/>
    </row>
    <row r="106" spans="1:49" ht="18.75" customHeight="1" outlineLevel="1" x14ac:dyDescent="0.4">
      <c r="A106" s="145" t="s">
        <v>176</v>
      </c>
      <c r="B106" s="145"/>
      <c r="C106" s="145"/>
      <c r="D106" s="145"/>
      <c r="E106" s="147" t="s">
        <v>170</v>
      </c>
      <c r="F106" s="148"/>
      <c r="G106" s="149"/>
      <c r="H106" s="150"/>
      <c r="I106" s="153" t="s">
        <v>171</v>
      </c>
      <c r="J106" s="154"/>
      <c r="K106" s="154"/>
      <c r="L106" s="154"/>
      <c r="M106" s="155" t="str">
        <f>IFERROR(VLOOKUP(G106,選択肢!$AG$2:$AJ$1000,4,FALSE),"")</f>
        <v/>
      </c>
      <c r="N106" s="156"/>
      <c r="O106" s="156"/>
      <c r="P106" s="156"/>
      <c r="Q106" s="156"/>
      <c r="R106" s="156"/>
      <c r="S106" s="156"/>
      <c r="T106" s="156"/>
      <c r="U106" s="156"/>
      <c r="V106" s="156"/>
      <c r="W106" s="156"/>
      <c r="X106" s="157"/>
    </row>
    <row r="107" spans="1:49" ht="26.25" customHeight="1" outlineLevel="1" thickBot="1" x14ac:dyDescent="0.45">
      <c r="A107" s="146"/>
      <c r="B107" s="145"/>
      <c r="C107" s="145"/>
      <c r="D107" s="145"/>
      <c r="E107" s="147"/>
      <c r="F107" s="148"/>
      <c r="G107" s="151"/>
      <c r="H107" s="152"/>
      <c r="I107" s="158" t="s">
        <v>172</v>
      </c>
      <c r="J107" s="159"/>
      <c r="K107" s="159"/>
      <c r="L107" s="159"/>
      <c r="M107" s="160" t="str">
        <f>IFERROR(VLOOKUP(G106,選択肢!$AG$2:$AJ$1000,3,FALSE),"")</f>
        <v/>
      </c>
      <c r="N107" s="161"/>
      <c r="O107" s="161"/>
      <c r="P107" s="161"/>
      <c r="Q107" s="161"/>
      <c r="R107" s="161"/>
      <c r="S107" s="161"/>
      <c r="T107" s="161"/>
      <c r="U107" s="161"/>
      <c r="V107" s="161"/>
      <c r="W107" s="161"/>
      <c r="X107" s="162"/>
    </row>
    <row r="108" spans="1:49" ht="16.5" customHeight="1" outlineLevel="1" x14ac:dyDescent="0.4">
      <c r="A108" s="33"/>
      <c r="B108" s="142" t="s">
        <v>173</v>
      </c>
      <c r="C108" s="142"/>
      <c r="D108" s="142"/>
      <c r="E108" s="142" t="s">
        <v>159</v>
      </c>
      <c r="F108" s="142"/>
      <c r="G108" s="144" t="s">
        <v>160</v>
      </c>
      <c r="H108" s="144"/>
      <c r="I108" s="142" t="s">
        <v>161</v>
      </c>
      <c r="J108" s="142"/>
      <c r="K108" s="142" t="s">
        <v>162</v>
      </c>
      <c r="L108" s="142"/>
      <c r="M108" s="142" t="s">
        <v>163</v>
      </c>
      <c r="N108" s="142"/>
      <c r="O108" s="142" t="s">
        <v>164</v>
      </c>
      <c r="P108" s="142"/>
      <c r="Q108" s="142" t="s">
        <v>165</v>
      </c>
      <c r="R108" s="142"/>
      <c r="S108" s="142" t="s">
        <v>166</v>
      </c>
      <c r="T108" s="142"/>
      <c r="U108" s="142" t="s">
        <v>167</v>
      </c>
      <c r="V108" s="142"/>
      <c r="W108" s="142" t="s">
        <v>168</v>
      </c>
      <c r="X108" s="142"/>
      <c r="AA108" s="143" t="s">
        <v>159</v>
      </c>
      <c r="AB108" s="143"/>
      <c r="AC108" s="143" t="s">
        <v>160</v>
      </c>
      <c r="AD108" s="143"/>
      <c r="AE108" s="143" t="s">
        <v>161</v>
      </c>
      <c r="AF108" s="143"/>
      <c r="AG108" s="143" t="s">
        <v>162</v>
      </c>
      <c r="AH108" s="143"/>
      <c r="AI108" s="143" t="s">
        <v>163</v>
      </c>
      <c r="AJ108" s="143"/>
      <c r="AK108" s="143" t="s">
        <v>164</v>
      </c>
      <c r="AL108" s="143"/>
      <c r="AM108" s="143" t="s">
        <v>165</v>
      </c>
      <c r="AN108" s="143"/>
      <c r="AO108" s="143" t="s">
        <v>166</v>
      </c>
      <c r="AP108" s="143"/>
      <c r="AQ108" s="143" t="s">
        <v>167</v>
      </c>
      <c r="AR108" s="143"/>
      <c r="AS108" s="143" t="s">
        <v>168</v>
      </c>
      <c r="AT108" s="143"/>
    </row>
    <row r="109" spans="1:49" outlineLevel="1" x14ac:dyDescent="0.4">
      <c r="A109" s="33"/>
      <c r="B109" s="142"/>
      <c r="C109" s="142"/>
      <c r="D109" s="142"/>
      <c r="E109" s="133"/>
      <c r="F109" s="133"/>
      <c r="G109" s="133"/>
      <c r="H109" s="133"/>
      <c r="I109" s="133"/>
      <c r="J109" s="133"/>
      <c r="K109" s="133"/>
      <c r="L109" s="133"/>
      <c r="M109" s="133"/>
      <c r="N109" s="133"/>
      <c r="O109" s="133"/>
      <c r="P109" s="133"/>
      <c r="Q109" s="141"/>
      <c r="R109" s="141"/>
      <c r="S109" s="141"/>
      <c r="T109" s="141"/>
      <c r="U109" s="141"/>
      <c r="V109" s="141"/>
      <c r="W109" s="141"/>
      <c r="X109" s="141"/>
      <c r="AA109" s="134" t="str">
        <f>IF(E109="○",$M107,"")</f>
        <v/>
      </c>
      <c r="AB109" s="134"/>
      <c r="AC109" s="134" t="str">
        <f>IF(G109="○",$M107,"")</f>
        <v/>
      </c>
      <c r="AD109" s="134"/>
      <c r="AE109" s="134" t="str">
        <f>IF(I109="○",$M107,"")</f>
        <v/>
      </c>
      <c r="AF109" s="134"/>
      <c r="AG109" s="134" t="str">
        <f>IF(K109="○",$M107,"")</f>
        <v/>
      </c>
      <c r="AH109" s="134"/>
      <c r="AI109" s="134" t="str">
        <f>IF(M109="○",$M107,"")</f>
        <v/>
      </c>
      <c r="AJ109" s="134"/>
      <c r="AK109" s="134" t="str">
        <f>IF(O109="○",$M107,"")</f>
        <v/>
      </c>
      <c r="AL109" s="134"/>
      <c r="AM109" s="134" t="str">
        <f>IF(Q109="○",$M107,"")</f>
        <v/>
      </c>
      <c r="AN109" s="134"/>
      <c r="AO109" s="134" t="str">
        <f>IF(S109="○",$M107,"")</f>
        <v/>
      </c>
      <c r="AP109" s="134"/>
      <c r="AQ109" s="134" t="str">
        <f>IF(U109="○",$M107,"")</f>
        <v/>
      </c>
      <c r="AR109" s="134"/>
      <c r="AS109" s="134" t="str">
        <f>IF(W109="○",$M107,"")</f>
        <v/>
      </c>
      <c r="AT109" s="134"/>
    </row>
    <row r="110" spans="1:49" ht="11.25" customHeight="1" outlineLevel="1" thickBot="1" x14ac:dyDescent="0.4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AA110" s="22"/>
    </row>
    <row r="111" spans="1:49" ht="18.75" customHeight="1" outlineLevel="1" x14ac:dyDescent="0.4">
      <c r="A111" s="145" t="s">
        <v>177</v>
      </c>
      <c r="B111" s="145"/>
      <c r="C111" s="145"/>
      <c r="D111" s="145"/>
      <c r="E111" s="147" t="s">
        <v>170</v>
      </c>
      <c r="F111" s="148"/>
      <c r="G111" s="149"/>
      <c r="H111" s="150"/>
      <c r="I111" s="153" t="s">
        <v>171</v>
      </c>
      <c r="J111" s="154"/>
      <c r="K111" s="154"/>
      <c r="L111" s="154"/>
      <c r="M111" s="155" t="str">
        <f>IFERROR(VLOOKUP(G111,選択肢!$AG$2:$AJ$1000,4,FALSE),"")</f>
        <v/>
      </c>
      <c r="N111" s="156"/>
      <c r="O111" s="156"/>
      <c r="P111" s="156"/>
      <c r="Q111" s="156"/>
      <c r="R111" s="156"/>
      <c r="S111" s="156"/>
      <c r="T111" s="156"/>
      <c r="U111" s="156"/>
      <c r="V111" s="156"/>
      <c r="W111" s="156"/>
      <c r="X111" s="157"/>
    </row>
    <row r="112" spans="1:49" ht="26.25" customHeight="1" outlineLevel="1" thickBot="1" x14ac:dyDescent="0.45">
      <c r="A112" s="146"/>
      <c r="B112" s="145"/>
      <c r="C112" s="145"/>
      <c r="D112" s="145"/>
      <c r="E112" s="147"/>
      <c r="F112" s="148"/>
      <c r="G112" s="151"/>
      <c r="H112" s="152"/>
      <c r="I112" s="158" t="s">
        <v>172</v>
      </c>
      <c r="J112" s="159"/>
      <c r="K112" s="159"/>
      <c r="L112" s="159"/>
      <c r="M112" s="160" t="str">
        <f>IFERROR(VLOOKUP(G111,選択肢!$AG$2:$AJ$1000,3,FALSE),"")</f>
        <v/>
      </c>
      <c r="N112" s="161"/>
      <c r="O112" s="161"/>
      <c r="P112" s="161"/>
      <c r="Q112" s="161"/>
      <c r="R112" s="161"/>
      <c r="S112" s="161"/>
      <c r="T112" s="161"/>
      <c r="U112" s="161"/>
      <c r="V112" s="161"/>
      <c r="W112" s="161"/>
      <c r="X112" s="162"/>
      <c r="AA112" s="134" t="str">
        <f>IF(E112="○",$M110,"")</f>
        <v/>
      </c>
      <c r="AB112" s="134"/>
      <c r="AC112" s="134" t="str">
        <f>IF(G112="○",$M110,"")</f>
        <v/>
      </c>
      <c r="AD112" s="134"/>
      <c r="AE112" s="134" t="str">
        <f>IF(I112="○",$M110,"")</f>
        <v/>
      </c>
      <c r="AF112" s="134"/>
      <c r="AG112" s="134" t="str">
        <f>IF(K112="○",$M110,"")</f>
        <v/>
      </c>
      <c r="AH112" s="134"/>
      <c r="AI112" s="134" t="str">
        <f>IF(M112="○",$M110,"")</f>
        <v/>
      </c>
      <c r="AJ112" s="134"/>
      <c r="AK112" s="134" t="str">
        <f>IF(O112="○",$M110,"")</f>
        <v/>
      </c>
      <c r="AL112" s="134"/>
      <c r="AM112" s="134" t="str">
        <f>IF(Q112="○",$M110,"")</f>
        <v/>
      </c>
      <c r="AN112" s="134"/>
      <c r="AO112" s="134" t="str">
        <f>IF(S112="○",$M110,"")</f>
        <v/>
      </c>
      <c r="AP112" s="134"/>
      <c r="AQ112" s="134" t="str">
        <f>IF(U112="○",$M110,"")</f>
        <v/>
      </c>
      <c r="AR112" s="134"/>
      <c r="AS112" s="134" t="str">
        <f>IF(W112="○",$M110,"")</f>
        <v/>
      </c>
      <c r="AT112" s="134"/>
    </row>
    <row r="113" spans="1:46" ht="16.5" customHeight="1" outlineLevel="1" x14ac:dyDescent="0.4">
      <c r="A113" s="33"/>
      <c r="B113" s="142" t="s">
        <v>173</v>
      </c>
      <c r="C113" s="142"/>
      <c r="D113" s="142"/>
      <c r="E113" s="142" t="s">
        <v>159</v>
      </c>
      <c r="F113" s="142"/>
      <c r="G113" s="144" t="s">
        <v>160</v>
      </c>
      <c r="H113" s="144"/>
      <c r="I113" s="142" t="s">
        <v>161</v>
      </c>
      <c r="J113" s="142"/>
      <c r="K113" s="142" t="s">
        <v>162</v>
      </c>
      <c r="L113" s="142"/>
      <c r="M113" s="142" t="s">
        <v>163</v>
      </c>
      <c r="N113" s="142"/>
      <c r="O113" s="142" t="s">
        <v>164</v>
      </c>
      <c r="P113" s="142"/>
      <c r="Q113" s="142" t="s">
        <v>165</v>
      </c>
      <c r="R113" s="142"/>
      <c r="S113" s="142" t="s">
        <v>166</v>
      </c>
      <c r="T113" s="142"/>
      <c r="U113" s="142" t="s">
        <v>167</v>
      </c>
      <c r="V113" s="142"/>
      <c r="W113" s="142" t="s">
        <v>168</v>
      </c>
      <c r="X113" s="142"/>
      <c r="AA113" s="143" t="s">
        <v>159</v>
      </c>
      <c r="AB113" s="143"/>
      <c r="AC113" s="143" t="s">
        <v>160</v>
      </c>
      <c r="AD113" s="143"/>
      <c r="AE113" s="143" t="s">
        <v>161</v>
      </c>
      <c r="AF113" s="143"/>
      <c r="AG113" s="143" t="s">
        <v>162</v>
      </c>
      <c r="AH113" s="143"/>
      <c r="AI113" s="143" t="s">
        <v>163</v>
      </c>
      <c r="AJ113" s="143"/>
      <c r="AK113" s="143" t="s">
        <v>164</v>
      </c>
      <c r="AL113" s="143"/>
      <c r="AM113" s="143" t="s">
        <v>165</v>
      </c>
      <c r="AN113" s="143"/>
      <c r="AO113" s="143" t="s">
        <v>166</v>
      </c>
      <c r="AP113" s="143"/>
      <c r="AQ113" s="143" t="s">
        <v>167</v>
      </c>
      <c r="AR113" s="143"/>
      <c r="AS113" s="143" t="s">
        <v>168</v>
      </c>
      <c r="AT113" s="143"/>
    </row>
    <row r="114" spans="1:46" outlineLevel="1" x14ac:dyDescent="0.4">
      <c r="A114" s="33"/>
      <c r="B114" s="142"/>
      <c r="C114" s="142"/>
      <c r="D114" s="142"/>
      <c r="E114" s="133"/>
      <c r="F114" s="133"/>
      <c r="G114" s="133"/>
      <c r="H114" s="133"/>
      <c r="I114" s="133"/>
      <c r="J114" s="133"/>
      <c r="K114" s="133"/>
      <c r="L114" s="133"/>
      <c r="M114" s="133"/>
      <c r="N114" s="133"/>
      <c r="O114" s="133"/>
      <c r="P114" s="133"/>
      <c r="Q114" s="141"/>
      <c r="R114" s="141"/>
      <c r="S114" s="141"/>
      <c r="T114" s="141"/>
      <c r="U114" s="141"/>
      <c r="V114" s="141"/>
      <c r="W114" s="141"/>
      <c r="X114" s="141"/>
      <c r="AA114" s="134" t="str">
        <f>IF(E114="○",$M112,"")</f>
        <v/>
      </c>
      <c r="AB114" s="134"/>
      <c r="AC114" s="134" t="str">
        <f>IF(G114="○",$M112,"")</f>
        <v/>
      </c>
      <c r="AD114" s="134"/>
      <c r="AE114" s="134" t="str">
        <f>IF(I114="○",$M112,"")</f>
        <v/>
      </c>
      <c r="AF114" s="134"/>
      <c r="AG114" s="134" t="str">
        <f>IF(K114="○",$M112,"")</f>
        <v/>
      </c>
      <c r="AH114" s="134"/>
      <c r="AI114" s="134" t="str">
        <f>IF(M114="○",$M112,"")</f>
        <v/>
      </c>
      <c r="AJ114" s="134"/>
      <c r="AK114" s="134" t="str">
        <f>IF(O114="○",$M112,"")</f>
        <v/>
      </c>
      <c r="AL114" s="134"/>
      <c r="AM114" s="134" t="str">
        <f>IF(Q114="○",$M112,"")</f>
        <v/>
      </c>
      <c r="AN114" s="134"/>
      <c r="AO114" s="134" t="str">
        <f>IF(S114="○",$M112,"")</f>
        <v/>
      </c>
      <c r="AP114" s="134"/>
      <c r="AQ114" s="134" t="str">
        <f>IF(U114="○",$M112,"")</f>
        <v/>
      </c>
      <c r="AR114" s="134"/>
      <c r="AS114" s="134" t="str">
        <f>IF(W114="○",$M112,"")</f>
        <v/>
      </c>
      <c r="AT114" s="134"/>
    </row>
    <row r="115" spans="1:46" ht="14.25" customHeight="1" outlineLevel="1" thickBot="1" x14ac:dyDescent="0.4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AA115" s="22"/>
    </row>
    <row r="116" spans="1:46" ht="18.75" customHeight="1" outlineLevel="1" x14ac:dyDescent="0.4">
      <c r="A116" s="145" t="s">
        <v>178</v>
      </c>
      <c r="B116" s="145"/>
      <c r="C116" s="145"/>
      <c r="D116" s="145"/>
      <c r="E116" s="147" t="s">
        <v>179</v>
      </c>
      <c r="F116" s="148"/>
      <c r="G116" s="149"/>
      <c r="H116" s="150"/>
      <c r="I116" s="153" t="s">
        <v>171</v>
      </c>
      <c r="J116" s="154"/>
      <c r="K116" s="154"/>
      <c r="L116" s="154"/>
      <c r="M116" s="155" t="str">
        <f>IFERROR(VLOOKUP(G116,選択肢!$AG$2:$AJ$1000,4,FALSE),"")</f>
        <v/>
      </c>
      <c r="N116" s="156"/>
      <c r="O116" s="156"/>
      <c r="P116" s="156"/>
      <c r="Q116" s="156"/>
      <c r="R116" s="156"/>
      <c r="S116" s="156"/>
      <c r="T116" s="156"/>
      <c r="U116" s="156"/>
      <c r="V116" s="156"/>
      <c r="W116" s="156"/>
      <c r="X116" s="157"/>
    </row>
    <row r="117" spans="1:46" ht="26.25" customHeight="1" outlineLevel="1" thickBot="1" x14ac:dyDescent="0.45">
      <c r="A117" s="146"/>
      <c r="B117" s="145"/>
      <c r="C117" s="145"/>
      <c r="D117" s="145"/>
      <c r="E117" s="147"/>
      <c r="F117" s="148"/>
      <c r="G117" s="151"/>
      <c r="H117" s="152"/>
      <c r="I117" s="158" t="s">
        <v>172</v>
      </c>
      <c r="J117" s="159"/>
      <c r="K117" s="159"/>
      <c r="L117" s="159"/>
      <c r="M117" s="160" t="str">
        <f>IFERROR(VLOOKUP(G116,選択肢!$AG$2:$AJ$1000,3,FALSE),"")</f>
        <v/>
      </c>
      <c r="N117" s="161"/>
      <c r="O117" s="161"/>
      <c r="P117" s="161"/>
      <c r="Q117" s="161"/>
      <c r="R117" s="161"/>
      <c r="S117" s="161"/>
      <c r="T117" s="161"/>
      <c r="U117" s="161"/>
      <c r="V117" s="161"/>
      <c r="W117" s="161"/>
      <c r="X117" s="162"/>
    </row>
    <row r="118" spans="1:46" ht="16.5" customHeight="1" outlineLevel="1" x14ac:dyDescent="0.4">
      <c r="A118" s="33"/>
      <c r="B118" s="142" t="s">
        <v>173</v>
      </c>
      <c r="C118" s="142"/>
      <c r="D118" s="142"/>
      <c r="E118" s="142" t="s">
        <v>159</v>
      </c>
      <c r="F118" s="142"/>
      <c r="G118" s="144" t="s">
        <v>160</v>
      </c>
      <c r="H118" s="144"/>
      <c r="I118" s="142" t="s">
        <v>161</v>
      </c>
      <c r="J118" s="142"/>
      <c r="K118" s="142" t="s">
        <v>162</v>
      </c>
      <c r="L118" s="142"/>
      <c r="M118" s="142" t="s">
        <v>163</v>
      </c>
      <c r="N118" s="142"/>
      <c r="O118" s="142" t="s">
        <v>164</v>
      </c>
      <c r="P118" s="142"/>
      <c r="Q118" s="142" t="s">
        <v>165</v>
      </c>
      <c r="R118" s="142"/>
      <c r="S118" s="142" t="s">
        <v>166</v>
      </c>
      <c r="T118" s="142"/>
      <c r="U118" s="142" t="s">
        <v>167</v>
      </c>
      <c r="V118" s="142"/>
      <c r="W118" s="142" t="s">
        <v>168</v>
      </c>
      <c r="X118" s="142"/>
      <c r="AA118" s="143" t="s">
        <v>159</v>
      </c>
      <c r="AB118" s="143"/>
      <c r="AC118" s="143" t="s">
        <v>160</v>
      </c>
      <c r="AD118" s="143"/>
      <c r="AE118" s="143" t="s">
        <v>161</v>
      </c>
      <c r="AF118" s="143"/>
      <c r="AG118" s="143" t="s">
        <v>162</v>
      </c>
      <c r="AH118" s="143"/>
      <c r="AI118" s="143" t="s">
        <v>163</v>
      </c>
      <c r="AJ118" s="143"/>
      <c r="AK118" s="143" t="s">
        <v>164</v>
      </c>
      <c r="AL118" s="143"/>
      <c r="AM118" s="143" t="s">
        <v>165</v>
      </c>
      <c r="AN118" s="143"/>
      <c r="AO118" s="143" t="s">
        <v>166</v>
      </c>
      <c r="AP118" s="143"/>
      <c r="AQ118" s="143" t="s">
        <v>167</v>
      </c>
      <c r="AR118" s="143"/>
      <c r="AS118" s="143" t="s">
        <v>168</v>
      </c>
      <c r="AT118" s="143"/>
    </row>
    <row r="119" spans="1:46" outlineLevel="1" x14ac:dyDescent="0.4">
      <c r="A119" s="33"/>
      <c r="B119" s="142"/>
      <c r="C119" s="142"/>
      <c r="D119" s="142"/>
      <c r="E119" s="133"/>
      <c r="F119" s="133"/>
      <c r="G119" s="133"/>
      <c r="H119" s="133"/>
      <c r="I119" s="133"/>
      <c r="J119" s="133"/>
      <c r="K119" s="133"/>
      <c r="L119" s="133"/>
      <c r="M119" s="133"/>
      <c r="N119" s="133"/>
      <c r="O119" s="133"/>
      <c r="P119" s="133"/>
      <c r="Q119" s="141"/>
      <c r="R119" s="141"/>
      <c r="S119" s="141"/>
      <c r="T119" s="141"/>
      <c r="U119" s="141"/>
      <c r="V119" s="141"/>
      <c r="W119" s="141"/>
      <c r="X119" s="141"/>
      <c r="AA119" s="134" t="str">
        <f>IF(E119="○",$M117,"")</f>
        <v/>
      </c>
      <c r="AB119" s="134"/>
      <c r="AC119" s="134" t="str">
        <f>IF(G119="○",$M117,"")</f>
        <v/>
      </c>
      <c r="AD119" s="134"/>
      <c r="AE119" s="134" t="str">
        <f>IF(I119="○",$M117,"")</f>
        <v/>
      </c>
      <c r="AF119" s="134"/>
      <c r="AG119" s="134" t="str">
        <f>IF(K119="○",$M117,"")</f>
        <v/>
      </c>
      <c r="AH119" s="134"/>
      <c r="AI119" s="134" t="str">
        <f>IF(M119="○",$M117,"")</f>
        <v/>
      </c>
      <c r="AJ119" s="134"/>
      <c r="AK119" s="134" t="str">
        <f>IF(O119="○",$M117,"")</f>
        <v/>
      </c>
      <c r="AL119" s="134"/>
      <c r="AM119" s="134" t="str">
        <f>IF(Q119="○",$M117,"")</f>
        <v/>
      </c>
      <c r="AN119" s="134"/>
      <c r="AO119" s="134" t="str">
        <f>IF(S119="○",$M117,"")</f>
        <v/>
      </c>
      <c r="AP119" s="134"/>
      <c r="AQ119" s="134" t="str">
        <f>IF(U119="○",$M117,"")</f>
        <v/>
      </c>
      <c r="AR119" s="134"/>
      <c r="AS119" s="134" t="str">
        <f>IF(W119="○",$M117,"")</f>
        <v/>
      </c>
      <c r="AT119" s="134"/>
    </row>
    <row r="120" spans="1:46" ht="11.25" customHeight="1" outlineLevel="1" thickBot="1" x14ac:dyDescent="0.4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AA120" s="22"/>
    </row>
    <row r="121" spans="1:46" ht="18.75" customHeight="1" outlineLevel="1" x14ac:dyDescent="0.4">
      <c r="A121" s="145" t="s">
        <v>180</v>
      </c>
      <c r="B121" s="145"/>
      <c r="C121" s="145"/>
      <c r="D121" s="145"/>
      <c r="E121" s="147" t="s">
        <v>170</v>
      </c>
      <c r="F121" s="148"/>
      <c r="G121" s="149"/>
      <c r="H121" s="150"/>
      <c r="I121" s="153" t="s">
        <v>171</v>
      </c>
      <c r="J121" s="154"/>
      <c r="K121" s="154"/>
      <c r="L121" s="154"/>
      <c r="M121" s="155" t="str">
        <f>IFERROR(VLOOKUP(G121,選択肢!$AG$2:$AJ$1000,4,FALSE),"")</f>
        <v/>
      </c>
      <c r="N121" s="156"/>
      <c r="O121" s="156"/>
      <c r="P121" s="156"/>
      <c r="Q121" s="156"/>
      <c r="R121" s="156"/>
      <c r="S121" s="156"/>
      <c r="T121" s="156"/>
      <c r="U121" s="156"/>
      <c r="V121" s="156"/>
      <c r="W121" s="156"/>
      <c r="X121" s="157"/>
    </row>
    <row r="122" spans="1:46" ht="26.25" customHeight="1" outlineLevel="1" thickBot="1" x14ac:dyDescent="0.45">
      <c r="A122" s="146"/>
      <c r="B122" s="145"/>
      <c r="C122" s="145"/>
      <c r="D122" s="145"/>
      <c r="E122" s="147"/>
      <c r="F122" s="148"/>
      <c r="G122" s="151"/>
      <c r="H122" s="152"/>
      <c r="I122" s="158" t="s">
        <v>172</v>
      </c>
      <c r="J122" s="159"/>
      <c r="K122" s="159"/>
      <c r="L122" s="159"/>
      <c r="M122" s="160" t="str">
        <f>IFERROR(VLOOKUP(G121,選択肢!$AG$2:$AJ$1000,3,FALSE),"")</f>
        <v/>
      </c>
      <c r="N122" s="161"/>
      <c r="O122" s="161"/>
      <c r="P122" s="161"/>
      <c r="Q122" s="161"/>
      <c r="R122" s="161"/>
      <c r="S122" s="161"/>
      <c r="T122" s="161"/>
      <c r="U122" s="161"/>
      <c r="V122" s="161"/>
      <c r="W122" s="161"/>
      <c r="X122" s="162"/>
    </row>
    <row r="123" spans="1:46" ht="16.5" customHeight="1" outlineLevel="1" x14ac:dyDescent="0.4">
      <c r="A123" s="33"/>
      <c r="B123" s="142" t="s">
        <v>173</v>
      </c>
      <c r="C123" s="142"/>
      <c r="D123" s="142"/>
      <c r="E123" s="142" t="s">
        <v>159</v>
      </c>
      <c r="F123" s="142"/>
      <c r="G123" s="144" t="s">
        <v>160</v>
      </c>
      <c r="H123" s="144"/>
      <c r="I123" s="142" t="s">
        <v>161</v>
      </c>
      <c r="J123" s="142"/>
      <c r="K123" s="142" t="s">
        <v>162</v>
      </c>
      <c r="L123" s="142"/>
      <c r="M123" s="142" t="s">
        <v>163</v>
      </c>
      <c r="N123" s="142"/>
      <c r="O123" s="142" t="s">
        <v>164</v>
      </c>
      <c r="P123" s="142"/>
      <c r="Q123" s="142" t="s">
        <v>165</v>
      </c>
      <c r="R123" s="142"/>
      <c r="S123" s="142" t="s">
        <v>166</v>
      </c>
      <c r="T123" s="142"/>
      <c r="U123" s="142" t="s">
        <v>167</v>
      </c>
      <c r="V123" s="142"/>
      <c r="W123" s="142" t="s">
        <v>168</v>
      </c>
      <c r="X123" s="142"/>
      <c r="AA123" s="143" t="s">
        <v>159</v>
      </c>
      <c r="AB123" s="143"/>
      <c r="AC123" s="143" t="s">
        <v>160</v>
      </c>
      <c r="AD123" s="143"/>
      <c r="AE123" s="143" t="s">
        <v>161</v>
      </c>
      <c r="AF123" s="143"/>
      <c r="AG123" s="143" t="s">
        <v>162</v>
      </c>
      <c r="AH123" s="143"/>
      <c r="AI123" s="143" t="s">
        <v>163</v>
      </c>
      <c r="AJ123" s="143"/>
      <c r="AK123" s="143" t="s">
        <v>164</v>
      </c>
      <c r="AL123" s="143"/>
      <c r="AM123" s="143" t="s">
        <v>165</v>
      </c>
      <c r="AN123" s="143"/>
      <c r="AO123" s="143" t="s">
        <v>166</v>
      </c>
      <c r="AP123" s="143"/>
      <c r="AQ123" s="143" t="s">
        <v>167</v>
      </c>
      <c r="AR123" s="143"/>
      <c r="AS123" s="143" t="s">
        <v>168</v>
      </c>
      <c r="AT123" s="143"/>
    </row>
    <row r="124" spans="1:46" outlineLevel="1" x14ac:dyDescent="0.4">
      <c r="A124" s="33"/>
      <c r="B124" s="142"/>
      <c r="C124" s="142"/>
      <c r="D124" s="142"/>
      <c r="E124" s="133"/>
      <c r="F124" s="133"/>
      <c r="G124" s="133"/>
      <c r="H124" s="133"/>
      <c r="I124" s="133"/>
      <c r="J124" s="133"/>
      <c r="K124" s="133"/>
      <c r="L124" s="133"/>
      <c r="M124" s="133"/>
      <c r="N124" s="133"/>
      <c r="O124" s="133"/>
      <c r="P124" s="133"/>
      <c r="Q124" s="141"/>
      <c r="R124" s="141"/>
      <c r="S124" s="141"/>
      <c r="T124" s="141"/>
      <c r="U124" s="141"/>
      <c r="V124" s="141"/>
      <c r="W124" s="141"/>
      <c r="X124" s="141"/>
      <c r="AA124" s="134" t="str">
        <f>IF(E124="○",$M122,"")</f>
        <v/>
      </c>
      <c r="AB124" s="134"/>
      <c r="AC124" s="134" t="str">
        <f>IF(G124="○",$M122,"")</f>
        <v/>
      </c>
      <c r="AD124" s="134"/>
      <c r="AE124" s="134" t="str">
        <f>IF(I124="○",$M122,"")</f>
        <v/>
      </c>
      <c r="AF124" s="134"/>
      <c r="AG124" s="134" t="str">
        <f>IF(K124="○",$M122,"")</f>
        <v/>
      </c>
      <c r="AH124" s="134"/>
      <c r="AI124" s="134" t="str">
        <f>IF(M124="○",$M122,"")</f>
        <v/>
      </c>
      <c r="AJ124" s="134"/>
      <c r="AK124" s="134" t="str">
        <f>IF(O124="○",$M122,"")</f>
        <v/>
      </c>
      <c r="AL124" s="134"/>
      <c r="AM124" s="134" t="str">
        <f>IF(Q124="○",$M122,"")</f>
        <v/>
      </c>
      <c r="AN124" s="134"/>
      <c r="AO124" s="134" t="str">
        <f>IF(S124="○",$M122,"")</f>
        <v/>
      </c>
      <c r="AP124" s="134"/>
      <c r="AQ124" s="134" t="str">
        <f>IF(U124="○",$M122,"")</f>
        <v/>
      </c>
      <c r="AR124" s="134"/>
      <c r="AS124" s="134" t="str">
        <f>IF(W124="○",$M122,"")</f>
        <v/>
      </c>
      <c r="AT124" s="134"/>
    </row>
    <row r="125" spans="1:46" ht="9.75" customHeight="1" outlineLevel="1" thickBot="1" x14ac:dyDescent="0.45">
      <c r="A125" s="34"/>
      <c r="B125" s="34"/>
      <c r="C125" s="34"/>
      <c r="D125" s="34"/>
      <c r="E125" s="34"/>
      <c r="F125" s="34"/>
      <c r="G125" s="34"/>
      <c r="H125" s="34"/>
      <c r="I125" s="34"/>
      <c r="J125" s="34"/>
      <c r="K125" s="34"/>
      <c r="L125" s="34"/>
      <c r="M125" s="34"/>
      <c r="N125" s="34"/>
      <c r="O125" s="34"/>
      <c r="P125" s="34"/>
      <c r="Q125" s="34"/>
      <c r="R125" s="34"/>
      <c r="S125" s="135"/>
      <c r="T125" s="135"/>
      <c r="U125" s="135"/>
      <c r="V125" s="135"/>
      <c r="W125" s="135"/>
      <c r="X125" s="135"/>
    </row>
    <row r="126" spans="1:46" ht="18.75" customHeight="1" outlineLevel="1" x14ac:dyDescent="0.4">
      <c r="A126" s="145" t="s">
        <v>181</v>
      </c>
      <c r="B126" s="145"/>
      <c r="C126" s="145"/>
      <c r="D126" s="145"/>
      <c r="E126" s="147" t="s">
        <v>170</v>
      </c>
      <c r="F126" s="148"/>
      <c r="G126" s="149"/>
      <c r="H126" s="150"/>
      <c r="I126" s="153" t="s">
        <v>171</v>
      </c>
      <c r="J126" s="154"/>
      <c r="K126" s="154"/>
      <c r="L126" s="154"/>
      <c r="M126" s="155" t="str">
        <f>IFERROR(VLOOKUP(G126,選択肢!$AG$2:$AJ$1000,4,FALSE),"")</f>
        <v/>
      </c>
      <c r="N126" s="156"/>
      <c r="O126" s="156"/>
      <c r="P126" s="156"/>
      <c r="Q126" s="156"/>
      <c r="R126" s="156"/>
      <c r="S126" s="156"/>
      <c r="T126" s="156"/>
      <c r="U126" s="156"/>
      <c r="V126" s="156"/>
      <c r="W126" s="156"/>
      <c r="X126" s="157"/>
    </row>
    <row r="127" spans="1:46" ht="26.25" customHeight="1" outlineLevel="1" thickBot="1" x14ac:dyDescent="0.45">
      <c r="A127" s="146"/>
      <c r="B127" s="145"/>
      <c r="C127" s="145"/>
      <c r="D127" s="145"/>
      <c r="E127" s="147"/>
      <c r="F127" s="148"/>
      <c r="G127" s="151"/>
      <c r="H127" s="152"/>
      <c r="I127" s="158" t="s">
        <v>172</v>
      </c>
      <c r="J127" s="159"/>
      <c r="K127" s="159"/>
      <c r="L127" s="159"/>
      <c r="M127" s="160" t="str">
        <f>IFERROR(VLOOKUP(G126,選択肢!$AG$2:$AJ$1000,3,FALSE),"")</f>
        <v/>
      </c>
      <c r="N127" s="161"/>
      <c r="O127" s="161"/>
      <c r="P127" s="161"/>
      <c r="Q127" s="161"/>
      <c r="R127" s="161"/>
      <c r="S127" s="161"/>
      <c r="T127" s="161"/>
      <c r="U127" s="161"/>
      <c r="V127" s="161"/>
      <c r="W127" s="161"/>
      <c r="X127" s="162"/>
    </row>
    <row r="128" spans="1:46" ht="16.5" customHeight="1" outlineLevel="1" x14ac:dyDescent="0.4">
      <c r="A128" s="33"/>
      <c r="B128" s="142" t="s">
        <v>173</v>
      </c>
      <c r="C128" s="142"/>
      <c r="D128" s="142"/>
      <c r="E128" s="142" t="s">
        <v>159</v>
      </c>
      <c r="F128" s="142"/>
      <c r="G128" s="144" t="s">
        <v>160</v>
      </c>
      <c r="H128" s="144"/>
      <c r="I128" s="142" t="s">
        <v>161</v>
      </c>
      <c r="J128" s="142"/>
      <c r="K128" s="142" t="s">
        <v>162</v>
      </c>
      <c r="L128" s="142"/>
      <c r="M128" s="142" t="s">
        <v>163</v>
      </c>
      <c r="N128" s="142"/>
      <c r="O128" s="142" t="s">
        <v>164</v>
      </c>
      <c r="P128" s="142"/>
      <c r="Q128" s="142" t="s">
        <v>165</v>
      </c>
      <c r="R128" s="142"/>
      <c r="S128" s="142" t="s">
        <v>166</v>
      </c>
      <c r="T128" s="142"/>
      <c r="U128" s="142" t="s">
        <v>167</v>
      </c>
      <c r="V128" s="142"/>
      <c r="W128" s="142" t="s">
        <v>168</v>
      </c>
      <c r="X128" s="142"/>
      <c r="AA128" s="143" t="s">
        <v>159</v>
      </c>
      <c r="AB128" s="143"/>
      <c r="AC128" s="143" t="s">
        <v>160</v>
      </c>
      <c r="AD128" s="143"/>
      <c r="AE128" s="143" t="s">
        <v>161</v>
      </c>
      <c r="AF128" s="143"/>
      <c r="AG128" s="143" t="s">
        <v>162</v>
      </c>
      <c r="AH128" s="143"/>
      <c r="AI128" s="143" t="s">
        <v>163</v>
      </c>
      <c r="AJ128" s="143"/>
      <c r="AK128" s="143" t="s">
        <v>164</v>
      </c>
      <c r="AL128" s="143"/>
      <c r="AM128" s="143" t="s">
        <v>165</v>
      </c>
      <c r="AN128" s="143"/>
      <c r="AO128" s="143" t="s">
        <v>166</v>
      </c>
      <c r="AP128" s="143"/>
      <c r="AQ128" s="143" t="s">
        <v>167</v>
      </c>
      <c r="AR128" s="143"/>
      <c r="AS128" s="143" t="s">
        <v>168</v>
      </c>
      <c r="AT128" s="143"/>
    </row>
    <row r="129" spans="1:46" outlineLevel="1" x14ac:dyDescent="0.4">
      <c r="A129" s="33"/>
      <c r="B129" s="142"/>
      <c r="C129" s="142"/>
      <c r="D129" s="142"/>
      <c r="E129" s="133"/>
      <c r="F129" s="133"/>
      <c r="G129" s="133"/>
      <c r="H129" s="133"/>
      <c r="I129" s="133"/>
      <c r="J129" s="133"/>
      <c r="K129" s="133"/>
      <c r="L129" s="133"/>
      <c r="M129" s="133"/>
      <c r="N129" s="133"/>
      <c r="O129" s="133"/>
      <c r="P129" s="133"/>
      <c r="Q129" s="141"/>
      <c r="R129" s="141"/>
      <c r="S129" s="141"/>
      <c r="T129" s="141"/>
      <c r="U129" s="141"/>
      <c r="V129" s="141"/>
      <c r="W129" s="141"/>
      <c r="X129" s="141"/>
      <c r="AA129" s="134" t="str">
        <f>IF(E129="○",$M127,"")</f>
        <v/>
      </c>
      <c r="AB129" s="134"/>
      <c r="AC129" s="134" t="str">
        <f>IF(G129="○",$M127,"")</f>
        <v/>
      </c>
      <c r="AD129" s="134"/>
      <c r="AE129" s="134" t="str">
        <f>IF(I129="○",$M127,"")</f>
        <v/>
      </c>
      <c r="AF129" s="134"/>
      <c r="AG129" s="134" t="str">
        <f>IF(K129="○",$M127,"")</f>
        <v/>
      </c>
      <c r="AH129" s="134"/>
      <c r="AI129" s="134" t="str">
        <f>IF(M129="○",$M127,"")</f>
        <v/>
      </c>
      <c r="AJ129" s="134"/>
      <c r="AK129" s="134" t="str">
        <f>IF(O129="○",$M127,"")</f>
        <v/>
      </c>
      <c r="AL129" s="134"/>
      <c r="AM129" s="134" t="str">
        <f>IF(Q129="○",$M127,"")</f>
        <v/>
      </c>
      <c r="AN129" s="134"/>
      <c r="AO129" s="134" t="str">
        <f>IF(S129="○",$M127,"")</f>
        <v/>
      </c>
      <c r="AP129" s="134"/>
      <c r="AQ129" s="134" t="str">
        <f>IF(U129="○",$M127,"")</f>
        <v/>
      </c>
      <c r="AR129" s="134"/>
      <c r="AS129" s="134" t="str">
        <f>IF(W129="○",$M127,"")</f>
        <v/>
      </c>
      <c r="AT129" s="134"/>
    </row>
    <row r="130" spans="1:46" ht="9.75" customHeight="1" outlineLevel="1" thickBot="1" x14ac:dyDescent="0.45">
      <c r="A130" s="34"/>
      <c r="B130" s="34"/>
      <c r="C130" s="34"/>
      <c r="D130" s="34"/>
      <c r="E130" s="34"/>
      <c r="F130" s="34"/>
      <c r="G130" s="34"/>
      <c r="H130" s="34"/>
      <c r="I130" s="34"/>
      <c r="J130" s="34"/>
      <c r="K130" s="34"/>
      <c r="L130" s="34"/>
      <c r="M130" s="34"/>
      <c r="N130" s="34"/>
      <c r="O130" s="34"/>
      <c r="P130" s="34"/>
      <c r="Q130" s="34"/>
      <c r="R130" s="34"/>
      <c r="S130" s="135"/>
      <c r="T130" s="135"/>
      <c r="U130" s="135"/>
      <c r="V130" s="135"/>
      <c r="W130" s="135"/>
      <c r="X130" s="135"/>
    </row>
    <row r="131" spans="1:46" ht="18.75" customHeight="1" outlineLevel="1" x14ac:dyDescent="0.4">
      <c r="A131" s="145" t="s">
        <v>182</v>
      </c>
      <c r="B131" s="145"/>
      <c r="C131" s="145"/>
      <c r="D131" s="145"/>
      <c r="E131" s="147" t="s">
        <v>183</v>
      </c>
      <c r="F131" s="148"/>
      <c r="G131" s="149"/>
      <c r="H131" s="150"/>
      <c r="I131" s="153" t="s">
        <v>171</v>
      </c>
      <c r="J131" s="154"/>
      <c r="K131" s="154"/>
      <c r="L131" s="154"/>
      <c r="M131" s="155" t="str">
        <f>IFERROR(VLOOKUP(G131,選択肢!$AG$2:$AJ$1000,4,FALSE),"")</f>
        <v/>
      </c>
      <c r="N131" s="156"/>
      <c r="O131" s="156"/>
      <c r="P131" s="156"/>
      <c r="Q131" s="156"/>
      <c r="R131" s="156"/>
      <c r="S131" s="156"/>
      <c r="T131" s="156"/>
      <c r="U131" s="156"/>
      <c r="V131" s="156"/>
      <c r="W131" s="156"/>
      <c r="X131" s="157"/>
    </row>
    <row r="132" spans="1:46" ht="26.25" customHeight="1" outlineLevel="1" thickBot="1" x14ac:dyDescent="0.45">
      <c r="A132" s="146"/>
      <c r="B132" s="145"/>
      <c r="C132" s="145"/>
      <c r="D132" s="145"/>
      <c r="E132" s="147"/>
      <c r="F132" s="148"/>
      <c r="G132" s="151"/>
      <c r="H132" s="152"/>
      <c r="I132" s="158" t="s">
        <v>172</v>
      </c>
      <c r="J132" s="159"/>
      <c r="K132" s="159"/>
      <c r="L132" s="159"/>
      <c r="M132" s="160" t="str">
        <f>IFERROR(VLOOKUP(G131,選択肢!$AG$2:$AJ$1000,3,FALSE),"")</f>
        <v/>
      </c>
      <c r="N132" s="161"/>
      <c r="O132" s="161"/>
      <c r="P132" s="161"/>
      <c r="Q132" s="161"/>
      <c r="R132" s="161"/>
      <c r="S132" s="161"/>
      <c r="T132" s="161"/>
      <c r="U132" s="161"/>
      <c r="V132" s="161"/>
      <c r="W132" s="161"/>
      <c r="X132" s="162"/>
    </row>
    <row r="133" spans="1:46" ht="16.5" customHeight="1" outlineLevel="1" x14ac:dyDescent="0.4">
      <c r="A133" s="33"/>
      <c r="B133" s="142" t="s">
        <v>173</v>
      </c>
      <c r="C133" s="142"/>
      <c r="D133" s="142"/>
      <c r="E133" s="142" t="s">
        <v>159</v>
      </c>
      <c r="F133" s="142"/>
      <c r="G133" s="144" t="s">
        <v>160</v>
      </c>
      <c r="H133" s="144"/>
      <c r="I133" s="142" t="s">
        <v>161</v>
      </c>
      <c r="J133" s="142"/>
      <c r="K133" s="142" t="s">
        <v>162</v>
      </c>
      <c r="L133" s="142"/>
      <c r="M133" s="142" t="s">
        <v>163</v>
      </c>
      <c r="N133" s="142"/>
      <c r="O133" s="142" t="s">
        <v>164</v>
      </c>
      <c r="P133" s="142"/>
      <c r="Q133" s="142" t="s">
        <v>165</v>
      </c>
      <c r="R133" s="142"/>
      <c r="S133" s="142" t="s">
        <v>166</v>
      </c>
      <c r="T133" s="142"/>
      <c r="U133" s="142" t="s">
        <v>167</v>
      </c>
      <c r="V133" s="142"/>
      <c r="W133" s="142" t="s">
        <v>168</v>
      </c>
      <c r="X133" s="142"/>
      <c r="AA133" s="143" t="s">
        <v>159</v>
      </c>
      <c r="AB133" s="143"/>
      <c r="AC133" s="143" t="s">
        <v>160</v>
      </c>
      <c r="AD133" s="143"/>
      <c r="AE133" s="143" t="s">
        <v>161</v>
      </c>
      <c r="AF133" s="143"/>
      <c r="AG133" s="143" t="s">
        <v>162</v>
      </c>
      <c r="AH133" s="143"/>
      <c r="AI133" s="143" t="s">
        <v>163</v>
      </c>
      <c r="AJ133" s="143"/>
      <c r="AK133" s="143" t="s">
        <v>164</v>
      </c>
      <c r="AL133" s="143"/>
      <c r="AM133" s="143" t="s">
        <v>165</v>
      </c>
      <c r="AN133" s="143"/>
      <c r="AO133" s="143" t="s">
        <v>166</v>
      </c>
      <c r="AP133" s="143"/>
      <c r="AQ133" s="143" t="s">
        <v>167</v>
      </c>
      <c r="AR133" s="143"/>
      <c r="AS133" s="143" t="s">
        <v>168</v>
      </c>
      <c r="AT133" s="143"/>
    </row>
    <row r="134" spans="1:46" outlineLevel="1" x14ac:dyDescent="0.4">
      <c r="A134" s="33"/>
      <c r="B134" s="142"/>
      <c r="C134" s="142"/>
      <c r="D134" s="142"/>
      <c r="E134" s="133"/>
      <c r="F134" s="133"/>
      <c r="G134" s="133"/>
      <c r="H134" s="133"/>
      <c r="I134" s="133"/>
      <c r="J134" s="133"/>
      <c r="K134" s="133"/>
      <c r="L134" s="133"/>
      <c r="M134" s="133"/>
      <c r="N134" s="133"/>
      <c r="O134" s="133"/>
      <c r="P134" s="133"/>
      <c r="Q134" s="141"/>
      <c r="R134" s="141"/>
      <c r="S134" s="141"/>
      <c r="T134" s="141"/>
      <c r="U134" s="141"/>
      <c r="V134" s="141"/>
      <c r="W134" s="141"/>
      <c r="X134" s="141"/>
      <c r="AA134" s="134" t="str">
        <f>IF(E134="○",$M132,"")</f>
        <v/>
      </c>
      <c r="AB134" s="134"/>
      <c r="AC134" s="134" t="str">
        <f>IF(G134="○",$M132,"")</f>
        <v/>
      </c>
      <c r="AD134" s="134"/>
      <c r="AE134" s="134" t="str">
        <f>IF(I134="○",$M132,"")</f>
        <v/>
      </c>
      <c r="AF134" s="134"/>
      <c r="AG134" s="134" t="str">
        <f>IF(K134="○",$M132,"")</f>
        <v/>
      </c>
      <c r="AH134" s="134"/>
      <c r="AI134" s="134" t="str">
        <f>IF(M134="○",$M132,"")</f>
        <v/>
      </c>
      <c r="AJ134" s="134"/>
      <c r="AK134" s="134" t="str">
        <f>IF(O134="○",$M132,"")</f>
        <v/>
      </c>
      <c r="AL134" s="134"/>
      <c r="AM134" s="134" t="str">
        <f>IF(Q134="○",$M132,"")</f>
        <v/>
      </c>
      <c r="AN134" s="134"/>
      <c r="AO134" s="134" t="str">
        <f>IF(S134="○",$M132,"")</f>
        <v/>
      </c>
      <c r="AP134" s="134"/>
      <c r="AQ134" s="134" t="str">
        <f>IF(U134="○",$M132,"")</f>
        <v/>
      </c>
      <c r="AR134" s="134"/>
      <c r="AS134" s="134" t="str">
        <f>IF(W134="○",$M132,"")</f>
        <v/>
      </c>
      <c r="AT134" s="134"/>
    </row>
    <row r="135" spans="1:46" ht="11.25" customHeight="1" outlineLevel="1" thickBot="1" x14ac:dyDescent="0.45">
      <c r="A135" s="34"/>
      <c r="B135" s="34"/>
      <c r="C135" s="34"/>
      <c r="D135" s="34"/>
      <c r="E135" s="34"/>
      <c r="F135" s="34"/>
      <c r="G135" s="34"/>
      <c r="H135" s="34"/>
      <c r="I135" s="34"/>
      <c r="J135" s="34"/>
      <c r="K135" s="34"/>
      <c r="L135" s="34"/>
      <c r="M135" s="34"/>
      <c r="N135" s="34"/>
      <c r="O135" s="34"/>
      <c r="P135" s="34"/>
      <c r="Q135" s="34"/>
      <c r="R135" s="34"/>
      <c r="S135" s="135"/>
      <c r="T135" s="135"/>
      <c r="U135" s="135"/>
      <c r="V135" s="135"/>
      <c r="W135" s="135"/>
      <c r="X135" s="135"/>
    </row>
    <row r="136" spans="1:46" ht="18.75" customHeight="1" outlineLevel="1" x14ac:dyDescent="0.4">
      <c r="A136" s="145" t="s">
        <v>184</v>
      </c>
      <c r="B136" s="145"/>
      <c r="C136" s="145"/>
      <c r="D136" s="145"/>
      <c r="E136" s="147" t="s">
        <v>185</v>
      </c>
      <c r="F136" s="148"/>
      <c r="G136" s="149"/>
      <c r="H136" s="150"/>
      <c r="I136" s="153" t="s">
        <v>171</v>
      </c>
      <c r="J136" s="154"/>
      <c r="K136" s="154"/>
      <c r="L136" s="154"/>
      <c r="M136" s="155" t="str">
        <f>IFERROR(VLOOKUP(G136,選択肢!$AG$2:$AJ$1000,4,FALSE),"")</f>
        <v/>
      </c>
      <c r="N136" s="156"/>
      <c r="O136" s="156"/>
      <c r="P136" s="156"/>
      <c r="Q136" s="156"/>
      <c r="R136" s="156"/>
      <c r="S136" s="156"/>
      <c r="T136" s="156"/>
      <c r="U136" s="156"/>
      <c r="V136" s="156"/>
      <c r="W136" s="156"/>
      <c r="X136" s="157"/>
    </row>
    <row r="137" spans="1:46" ht="26.25" customHeight="1" outlineLevel="1" thickBot="1" x14ac:dyDescent="0.45">
      <c r="A137" s="146"/>
      <c r="B137" s="145"/>
      <c r="C137" s="145"/>
      <c r="D137" s="145"/>
      <c r="E137" s="147"/>
      <c r="F137" s="148"/>
      <c r="G137" s="151"/>
      <c r="H137" s="152"/>
      <c r="I137" s="158" t="s">
        <v>172</v>
      </c>
      <c r="J137" s="159"/>
      <c r="K137" s="159"/>
      <c r="L137" s="159"/>
      <c r="M137" s="160" t="str">
        <f>IFERROR(VLOOKUP(G136,選択肢!$AG$2:$AJ$1000,3,FALSE),"")</f>
        <v/>
      </c>
      <c r="N137" s="161"/>
      <c r="O137" s="161"/>
      <c r="P137" s="161"/>
      <c r="Q137" s="161"/>
      <c r="R137" s="161"/>
      <c r="S137" s="161"/>
      <c r="T137" s="161"/>
      <c r="U137" s="161"/>
      <c r="V137" s="161"/>
      <c r="W137" s="161"/>
      <c r="X137" s="162"/>
    </row>
    <row r="138" spans="1:46" ht="16.5" customHeight="1" outlineLevel="1" x14ac:dyDescent="0.4">
      <c r="A138" s="33"/>
      <c r="B138" s="142" t="s">
        <v>173</v>
      </c>
      <c r="C138" s="142"/>
      <c r="D138" s="142"/>
      <c r="E138" s="142" t="s">
        <v>159</v>
      </c>
      <c r="F138" s="142"/>
      <c r="G138" s="144" t="s">
        <v>160</v>
      </c>
      <c r="H138" s="144"/>
      <c r="I138" s="142" t="s">
        <v>161</v>
      </c>
      <c r="J138" s="142"/>
      <c r="K138" s="142" t="s">
        <v>162</v>
      </c>
      <c r="L138" s="142"/>
      <c r="M138" s="142" t="s">
        <v>163</v>
      </c>
      <c r="N138" s="142"/>
      <c r="O138" s="142" t="s">
        <v>164</v>
      </c>
      <c r="P138" s="142"/>
      <c r="Q138" s="142" t="s">
        <v>165</v>
      </c>
      <c r="R138" s="142"/>
      <c r="S138" s="142" t="s">
        <v>166</v>
      </c>
      <c r="T138" s="142"/>
      <c r="U138" s="142" t="s">
        <v>167</v>
      </c>
      <c r="V138" s="142"/>
      <c r="W138" s="142" t="s">
        <v>168</v>
      </c>
      <c r="X138" s="142"/>
      <c r="AA138" s="143" t="s">
        <v>159</v>
      </c>
      <c r="AB138" s="143"/>
      <c r="AC138" s="143" t="s">
        <v>160</v>
      </c>
      <c r="AD138" s="143"/>
      <c r="AE138" s="143" t="s">
        <v>161</v>
      </c>
      <c r="AF138" s="143"/>
      <c r="AG138" s="143" t="s">
        <v>162</v>
      </c>
      <c r="AH138" s="143"/>
      <c r="AI138" s="143" t="s">
        <v>163</v>
      </c>
      <c r="AJ138" s="143"/>
      <c r="AK138" s="143" t="s">
        <v>164</v>
      </c>
      <c r="AL138" s="143"/>
      <c r="AM138" s="143" t="s">
        <v>165</v>
      </c>
      <c r="AN138" s="143"/>
      <c r="AO138" s="143" t="s">
        <v>166</v>
      </c>
      <c r="AP138" s="143"/>
      <c r="AQ138" s="143" t="s">
        <v>167</v>
      </c>
      <c r="AR138" s="143"/>
      <c r="AS138" s="143" t="s">
        <v>168</v>
      </c>
      <c r="AT138" s="143"/>
    </row>
    <row r="139" spans="1:46" outlineLevel="1" x14ac:dyDescent="0.4">
      <c r="A139" s="33"/>
      <c r="B139" s="142"/>
      <c r="C139" s="142"/>
      <c r="D139" s="142"/>
      <c r="E139" s="133"/>
      <c r="F139" s="133"/>
      <c r="G139" s="133"/>
      <c r="H139" s="133"/>
      <c r="I139" s="133"/>
      <c r="J139" s="133"/>
      <c r="K139" s="133"/>
      <c r="L139" s="133"/>
      <c r="M139" s="133"/>
      <c r="N139" s="133"/>
      <c r="O139" s="133"/>
      <c r="P139" s="133"/>
      <c r="Q139" s="141"/>
      <c r="R139" s="141"/>
      <c r="S139" s="141"/>
      <c r="T139" s="141"/>
      <c r="U139" s="141"/>
      <c r="V139" s="141"/>
      <c r="W139" s="141"/>
      <c r="X139" s="141"/>
      <c r="AA139" s="134" t="str">
        <f>IF(E139="○",$M137,"")</f>
        <v/>
      </c>
      <c r="AB139" s="134"/>
      <c r="AC139" s="134" t="str">
        <f>IF(G139="○",$M137,"")</f>
        <v/>
      </c>
      <c r="AD139" s="134"/>
      <c r="AE139" s="134" t="str">
        <f>IF(I139="○",$M137,"")</f>
        <v/>
      </c>
      <c r="AF139" s="134"/>
      <c r="AG139" s="134" t="str">
        <f>IF(K139="○",$M137,"")</f>
        <v/>
      </c>
      <c r="AH139" s="134"/>
      <c r="AI139" s="134" t="str">
        <f>IF(M139="○",$M137,"")</f>
        <v/>
      </c>
      <c r="AJ139" s="134"/>
      <c r="AK139" s="134" t="str">
        <f>IF(O139="○",$M137,"")</f>
        <v/>
      </c>
      <c r="AL139" s="134"/>
      <c r="AM139" s="134" t="str">
        <f>IF(Q139="○",$M137,"")</f>
        <v/>
      </c>
      <c r="AN139" s="134"/>
      <c r="AO139" s="134" t="str">
        <f>IF(S139="○",$M137,"")</f>
        <v/>
      </c>
      <c r="AP139" s="134"/>
      <c r="AQ139" s="134" t="str">
        <f>IF(U139="○",$M137,"")</f>
        <v/>
      </c>
      <c r="AR139" s="134"/>
      <c r="AS139" s="134" t="str">
        <f>IF(W139="○",$M137,"")</f>
        <v/>
      </c>
      <c r="AT139" s="134"/>
    </row>
    <row r="140" spans="1:46" ht="18" customHeight="1" x14ac:dyDescent="0.4">
      <c r="A140" s="34"/>
      <c r="B140" s="34"/>
      <c r="C140" s="34"/>
      <c r="D140" s="34"/>
      <c r="E140" s="34"/>
      <c r="F140" s="34"/>
      <c r="G140" s="34"/>
      <c r="H140" s="34"/>
      <c r="I140" s="34"/>
      <c r="J140" s="34"/>
      <c r="K140" s="34"/>
      <c r="L140" s="34"/>
      <c r="M140" s="34"/>
      <c r="N140" s="34"/>
      <c r="O140" s="34"/>
      <c r="P140" s="34"/>
      <c r="Q140" s="34"/>
      <c r="R140" s="34"/>
      <c r="S140" s="135"/>
      <c r="T140" s="135"/>
      <c r="U140" s="135"/>
      <c r="V140" s="135"/>
      <c r="W140" s="135"/>
      <c r="X140" s="135"/>
    </row>
    <row r="141" spans="1:46" ht="18" customHeight="1" x14ac:dyDescent="0.4">
      <c r="A141" s="136" t="s">
        <v>186</v>
      </c>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1:46" ht="18" customHeight="1" x14ac:dyDescent="0.4">
      <c r="A142" s="34"/>
      <c r="B142" s="34"/>
      <c r="C142" s="34"/>
      <c r="D142" s="34"/>
      <c r="E142" s="34"/>
      <c r="F142" s="34"/>
      <c r="G142" s="34"/>
      <c r="H142" s="34"/>
      <c r="I142" s="34"/>
      <c r="J142" s="34"/>
      <c r="K142" s="34"/>
      <c r="L142" s="34"/>
      <c r="M142" s="34"/>
      <c r="N142" s="34"/>
      <c r="O142" s="34"/>
      <c r="P142" s="34"/>
      <c r="Q142" s="34"/>
      <c r="R142" s="34"/>
      <c r="S142" s="35"/>
      <c r="T142" s="35"/>
      <c r="U142" s="35"/>
      <c r="V142" s="35"/>
      <c r="W142" s="35"/>
      <c r="X142" s="35"/>
    </row>
    <row r="143" spans="1:46" ht="36.75" customHeight="1" x14ac:dyDescent="0.4">
      <c r="A143" s="137" t="s">
        <v>330</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9"/>
    </row>
    <row r="144" spans="1:46" ht="60.75" customHeight="1" x14ac:dyDescent="0.4">
      <c r="A144" s="124"/>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6"/>
    </row>
    <row r="145" spans="1:56" ht="15" customHeight="1" x14ac:dyDescent="0.4">
      <c r="A145" s="36"/>
      <c r="B145" s="37"/>
      <c r="C145" s="37"/>
      <c r="D145" s="37"/>
      <c r="E145" s="37"/>
      <c r="F145" s="37"/>
      <c r="G145" s="37"/>
      <c r="H145" s="37"/>
      <c r="I145" s="37"/>
      <c r="J145" s="37"/>
      <c r="K145" s="37"/>
      <c r="L145" s="37"/>
      <c r="M145" s="37"/>
      <c r="N145" s="37"/>
      <c r="O145" s="37"/>
      <c r="P145" s="37"/>
      <c r="Q145" s="37"/>
      <c r="R145" s="37"/>
      <c r="S145" s="37"/>
      <c r="T145" s="37"/>
      <c r="U145" s="37"/>
      <c r="V145" s="37"/>
      <c r="W145" s="37"/>
      <c r="X145" s="38"/>
    </row>
    <row r="146" spans="1:56" ht="18" customHeight="1" x14ac:dyDescent="0.4">
      <c r="A146" s="140" t="s">
        <v>229</v>
      </c>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9"/>
    </row>
    <row r="147" spans="1:56" ht="65.25" customHeight="1" x14ac:dyDescent="0.4">
      <c r="A147" s="124"/>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6"/>
    </row>
    <row r="148" spans="1:56" ht="18" customHeight="1" x14ac:dyDescent="0.4">
      <c r="A148" s="34"/>
      <c r="B148" s="34"/>
      <c r="C148" s="34"/>
      <c r="D148" s="34"/>
      <c r="E148" s="34"/>
      <c r="F148" s="34"/>
      <c r="G148" s="34"/>
      <c r="H148" s="34"/>
      <c r="I148" s="34"/>
      <c r="J148" s="34"/>
      <c r="K148" s="34"/>
      <c r="L148" s="34"/>
      <c r="M148" s="34"/>
      <c r="N148" s="34"/>
      <c r="O148" s="34"/>
      <c r="P148" s="34"/>
      <c r="Q148" s="34"/>
      <c r="R148" s="34"/>
      <c r="S148" s="35"/>
      <c r="T148" s="35"/>
      <c r="U148" s="35"/>
      <c r="V148" s="35"/>
      <c r="W148" s="35"/>
      <c r="X148" s="35"/>
    </row>
    <row r="149" spans="1:56" ht="30.75" customHeight="1" x14ac:dyDescent="0.4">
      <c r="A149" s="127" t="s">
        <v>228</v>
      </c>
      <c r="B149" s="127"/>
      <c r="C149" s="127"/>
      <c r="D149" s="127"/>
      <c r="E149" s="127"/>
      <c r="F149" s="127"/>
      <c r="G149" s="128">
        <f>(COUNTIF(E94:X94,"○"))+(COUNTIF(E99:X99,"○"))+(COUNTIF(E104:X104,"○"))+(COUNTIF(E109:X109,"○"))+(COUNTIF(E114:X114,"○"))+(COUNTIF(E119:X119,"○"))+(COUNTIF(E124:X124,"○"))+(COUNTIF(E129:X129,"○"))+(COUNTIF(E134:X134,"○"))+(COUNTIF(E139:X139,"○"))+(COUNTIF(E94:X94,"●"))+(COUNTIF(E99:X99,"●"))+(COUNTIF(E104:X104,"●"))+(COUNTIF(E109:X109,"●"))+(COUNTIF(E114:X114,"●"))+(COUNTIF(E119:X119,"●"))+(COUNTIF(E124:X124,"●"))+(COUNTIF(E129:X129,"●"))+(COUNTIF(E134:X134,"●"))+(COUNTIF(E139:X139,"●"))</f>
        <v>0</v>
      </c>
      <c r="H149" s="128"/>
      <c r="I149" s="128"/>
      <c r="J149" s="128"/>
      <c r="K149" s="128"/>
      <c r="L149" s="128"/>
      <c r="M149" s="23"/>
      <c r="N149" s="129" t="str">
        <f>IF(G149&gt;15,"※「確認事項」欄を入力してください。","※「確認事項」欄への入力は不要です。")</f>
        <v>※「確認事項」欄への入力は不要です。</v>
      </c>
      <c r="O149" s="129"/>
      <c r="P149" s="129"/>
      <c r="Q149" s="129"/>
      <c r="R149" s="129"/>
      <c r="S149" s="129"/>
      <c r="T149" s="129"/>
      <c r="U149" s="129"/>
      <c r="V149" s="129"/>
      <c r="W149" s="129"/>
      <c r="X149" s="129"/>
      <c r="Y149" s="22"/>
      <c r="Z149" s="22"/>
      <c r="AA149" s="22"/>
    </row>
    <row r="150" spans="1:56" ht="9" customHeight="1" x14ac:dyDescent="0.4">
      <c r="A150" s="34"/>
      <c r="B150" s="34"/>
      <c r="C150" s="34"/>
      <c r="D150" s="34"/>
      <c r="E150" s="34"/>
      <c r="F150" s="34"/>
      <c r="G150" s="34"/>
      <c r="H150" s="34"/>
      <c r="I150" s="34"/>
      <c r="J150" s="34"/>
      <c r="K150" s="34"/>
      <c r="L150" s="34"/>
      <c r="M150" s="34"/>
      <c r="N150" s="34"/>
      <c r="O150" s="34"/>
      <c r="P150" s="34"/>
      <c r="Q150" s="34"/>
      <c r="R150" s="34"/>
      <c r="S150" s="35"/>
      <c r="T150" s="35"/>
      <c r="U150" s="35"/>
      <c r="V150" s="35"/>
      <c r="W150" s="35"/>
      <c r="X150" s="35"/>
    </row>
    <row r="151" spans="1:56" ht="46.5" customHeight="1" x14ac:dyDescent="0.4">
      <c r="A151" s="127" t="s">
        <v>187</v>
      </c>
      <c r="B151" s="127"/>
      <c r="C151" s="127"/>
      <c r="D151" s="127"/>
      <c r="E151" s="130" t="s">
        <v>188</v>
      </c>
      <c r="F151" s="131"/>
      <c r="G151" s="131"/>
      <c r="H151" s="131"/>
      <c r="I151" s="131"/>
      <c r="J151" s="131"/>
      <c r="K151" s="131"/>
      <c r="L151" s="131"/>
      <c r="M151" s="131"/>
      <c r="N151" s="131"/>
      <c r="O151" s="131"/>
      <c r="P151" s="131"/>
      <c r="Q151" s="131"/>
      <c r="R151" s="132"/>
      <c r="S151" s="133"/>
      <c r="T151" s="133"/>
      <c r="U151" s="133"/>
      <c r="V151" s="133"/>
      <c r="W151" s="133"/>
      <c r="X151" s="133"/>
    </row>
    <row r="152" spans="1:56" ht="6" customHeight="1" x14ac:dyDescent="0.4">
      <c r="A152" s="39"/>
      <c r="B152" s="39"/>
      <c r="C152" s="39"/>
      <c r="D152" s="39"/>
      <c r="E152" s="39"/>
      <c r="F152" s="39"/>
      <c r="G152" s="39"/>
      <c r="H152" s="39"/>
      <c r="I152" s="39"/>
      <c r="J152" s="39"/>
      <c r="K152" s="39"/>
      <c r="L152" s="39"/>
      <c r="M152" s="39"/>
      <c r="N152" s="40"/>
      <c r="O152" s="40"/>
      <c r="P152" s="40"/>
      <c r="Q152" s="40"/>
      <c r="R152" s="40"/>
      <c r="S152" s="40"/>
      <c r="T152" s="40"/>
      <c r="U152" s="40"/>
      <c r="V152" s="40"/>
      <c r="W152" s="40"/>
      <c r="X152" s="40"/>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row>
    <row r="153" spans="1:56" ht="18.75" customHeight="1" x14ac:dyDescent="0.4">
      <c r="A153" s="39"/>
      <c r="B153" s="39"/>
      <c r="C153" s="39"/>
      <c r="D153" s="39"/>
      <c r="E153" s="39"/>
      <c r="F153" s="39"/>
      <c r="G153" s="39"/>
      <c r="H153" s="39"/>
      <c r="I153" s="39"/>
      <c r="J153" s="39"/>
      <c r="K153" s="39"/>
      <c r="L153" s="39"/>
      <c r="M153" s="39"/>
      <c r="N153" s="123" t="str">
        <f>IF(S151="未協議","※申請前に機構と協議してください。","　")</f>
        <v>　</v>
      </c>
      <c r="O153" s="123"/>
      <c r="P153" s="123"/>
      <c r="Q153" s="123"/>
      <c r="R153" s="123"/>
      <c r="S153" s="123"/>
      <c r="T153" s="123"/>
      <c r="U153" s="123"/>
      <c r="V153" s="123"/>
      <c r="W153" s="123"/>
      <c r="X153" s="123"/>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row>
  </sheetData>
  <sheetProtection selectLockedCells="1"/>
  <mergeCells count="673">
    <mergeCell ref="E57:X57"/>
    <mergeCell ref="E64:X64"/>
    <mergeCell ref="E65:X65"/>
    <mergeCell ref="A68:A77"/>
    <mergeCell ref="B68:C77"/>
    <mergeCell ref="E68:X68"/>
    <mergeCell ref="E69:X69"/>
    <mergeCell ref="E70:X70"/>
    <mergeCell ref="E71:X71"/>
    <mergeCell ref="E72:X72"/>
    <mergeCell ref="E73:X73"/>
    <mergeCell ref="E74:X74"/>
    <mergeCell ref="E75:X75"/>
    <mergeCell ref="E76:X76"/>
    <mergeCell ref="E77:G77"/>
    <mergeCell ref="I77:L77"/>
    <mergeCell ref="N77:W77"/>
    <mergeCell ref="E5:G5"/>
    <mergeCell ref="H5:X5"/>
    <mergeCell ref="A7:D8"/>
    <mergeCell ref="E7:G7"/>
    <mergeCell ref="H7:M7"/>
    <mergeCell ref="N7:R7"/>
    <mergeCell ref="S7:X7"/>
    <mergeCell ref="E8:G8"/>
    <mergeCell ref="H8:M8"/>
    <mergeCell ref="N8:R8"/>
    <mergeCell ref="A1:C1"/>
    <mergeCell ref="D1:O1"/>
    <mergeCell ref="Q1:R1"/>
    <mergeCell ref="S1:X1"/>
    <mergeCell ref="A3:D5"/>
    <mergeCell ref="E3:O3"/>
    <mergeCell ref="P3:T3"/>
    <mergeCell ref="U3:X3"/>
    <mergeCell ref="E4:G4"/>
    <mergeCell ref="H4:X4"/>
    <mergeCell ref="E15:X15"/>
    <mergeCell ref="A16:D17"/>
    <mergeCell ref="E16:G17"/>
    <mergeCell ref="H16:X16"/>
    <mergeCell ref="H17:X17"/>
    <mergeCell ref="E19:X19"/>
    <mergeCell ref="D20:X20"/>
    <mergeCell ref="E21:M21"/>
    <mergeCell ref="S8:X8"/>
    <mergeCell ref="A10:D10"/>
    <mergeCell ref="E10:X10"/>
    <mergeCell ref="A12:D14"/>
    <mergeCell ref="E12:X12"/>
    <mergeCell ref="E13:X13"/>
    <mergeCell ref="E14:X14"/>
    <mergeCell ref="E30:M30"/>
    <mergeCell ref="P30:X30"/>
    <mergeCell ref="D27:M27"/>
    <mergeCell ref="O27:X27"/>
    <mergeCell ref="E28:M28"/>
    <mergeCell ref="P28:X28"/>
    <mergeCell ref="E29:M29"/>
    <mergeCell ref="P29:X29"/>
    <mergeCell ref="P22:X22"/>
    <mergeCell ref="E22:M22"/>
    <mergeCell ref="E23:M23"/>
    <mergeCell ref="P24:X24"/>
    <mergeCell ref="E24:M24"/>
    <mergeCell ref="P26:X26"/>
    <mergeCell ref="P23:X23"/>
    <mergeCell ref="E25:M25"/>
    <mergeCell ref="E44:X44"/>
    <mergeCell ref="E45:X45"/>
    <mergeCell ref="E46:X46"/>
    <mergeCell ref="E47:G47"/>
    <mergeCell ref="I47:L47"/>
    <mergeCell ref="N47:W47"/>
    <mergeCell ref="A41:A47"/>
    <mergeCell ref="B41:C47"/>
    <mergeCell ref="E41:X41"/>
    <mergeCell ref="E42:X42"/>
    <mergeCell ref="E43:X43"/>
    <mergeCell ref="E37:M37"/>
    <mergeCell ref="E38:M38"/>
    <mergeCell ref="P38:X38"/>
    <mergeCell ref="E26:M26"/>
    <mergeCell ref="P21:X21"/>
    <mergeCell ref="P25:X25"/>
    <mergeCell ref="P32:X32"/>
    <mergeCell ref="P33:X33"/>
    <mergeCell ref="P35:X35"/>
    <mergeCell ref="E31:M31"/>
    <mergeCell ref="P31:X31"/>
    <mergeCell ref="D36:M36"/>
    <mergeCell ref="P34:X34"/>
    <mergeCell ref="E35:M35"/>
    <mergeCell ref="P37:X37"/>
    <mergeCell ref="O36:X36"/>
    <mergeCell ref="D32:M32"/>
    <mergeCell ref="E33:M33"/>
    <mergeCell ref="E34:M34"/>
    <mergeCell ref="B20:C38"/>
    <mergeCell ref="A19:A38"/>
    <mergeCell ref="A79:D89"/>
    <mergeCell ref="E79:G79"/>
    <mergeCell ref="H79:M79"/>
    <mergeCell ref="N79:R79"/>
    <mergeCell ref="S79:X79"/>
    <mergeCell ref="E80:G80"/>
    <mergeCell ref="H80:M80"/>
    <mergeCell ref="N80:R80"/>
    <mergeCell ref="A49:A54"/>
    <mergeCell ref="B49:C54"/>
    <mergeCell ref="E49:X49"/>
    <mergeCell ref="E50:X50"/>
    <mergeCell ref="E51:X51"/>
    <mergeCell ref="E52:X52"/>
    <mergeCell ref="E53:X53"/>
    <mergeCell ref="E54:G54"/>
    <mergeCell ref="I54:L54"/>
    <mergeCell ref="N54:W54"/>
    <mergeCell ref="E85:G85"/>
    <mergeCell ref="H85:M85"/>
    <mergeCell ref="N85:R85"/>
    <mergeCell ref="S85:X85"/>
    <mergeCell ref="E86:G86"/>
    <mergeCell ref="H86:M86"/>
    <mergeCell ref="N86:R86"/>
    <mergeCell ref="S86:X86"/>
    <mergeCell ref="E83:G83"/>
    <mergeCell ref="H83:M83"/>
    <mergeCell ref="N83:R83"/>
    <mergeCell ref="S83:X83"/>
    <mergeCell ref="E87:G87"/>
    <mergeCell ref="H87:M87"/>
    <mergeCell ref="N87:R87"/>
    <mergeCell ref="S87:X87"/>
    <mergeCell ref="E88:G88"/>
    <mergeCell ref="H88:M88"/>
    <mergeCell ref="N88:R88"/>
    <mergeCell ref="S88:X88"/>
    <mergeCell ref="AI93:AJ93"/>
    <mergeCell ref="AK93:AL93"/>
    <mergeCell ref="AM93:AN93"/>
    <mergeCell ref="E84:G84"/>
    <mergeCell ref="H84:M84"/>
    <mergeCell ref="N84:R84"/>
    <mergeCell ref="S84:X84"/>
    <mergeCell ref="S80:X80"/>
    <mergeCell ref="E81:G81"/>
    <mergeCell ref="H81:M81"/>
    <mergeCell ref="N81:R81"/>
    <mergeCell ref="S81:X81"/>
    <mergeCell ref="E82:G82"/>
    <mergeCell ref="H82:M82"/>
    <mergeCell ref="N82:R82"/>
    <mergeCell ref="S82:X82"/>
    <mergeCell ref="E89:G89"/>
    <mergeCell ref="H89:M89"/>
    <mergeCell ref="N89:R89"/>
    <mergeCell ref="S89:X89"/>
    <mergeCell ref="AO93:AP93"/>
    <mergeCell ref="AQ93:AR93"/>
    <mergeCell ref="AS93:AT93"/>
    <mergeCell ref="U93:V93"/>
    <mergeCell ref="W93:X93"/>
    <mergeCell ref="AA93:AB93"/>
    <mergeCell ref="AC93:AD93"/>
    <mergeCell ref="AE93:AF93"/>
    <mergeCell ref="AG93:AH93"/>
    <mergeCell ref="M92:X92"/>
    <mergeCell ref="B93:D94"/>
    <mergeCell ref="E93:F93"/>
    <mergeCell ref="G93:H93"/>
    <mergeCell ref="I93:J93"/>
    <mergeCell ref="K93:L93"/>
    <mergeCell ref="M93:N93"/>
    <mergeCell ref="O93:P93"/>
    <mergeCell ref="Q93:R93"/>
    <mergeCell ref="S93:T93"/>
    <mergeCell ref="AQ94:AR94"/>
    <mergeCell ref="AS94:AT94"/>
    <mergeCell ref="A91:D92"/>
    <mergeCell ref="E91:F92"/>
    <mergeCell ref="G91:H92"/>
    <mergeCell ref="I91:L91"/>
    <mergeCell ref="M91:X91"/>
    <mergeCell ref="I92:L92"/>
    <mergeCell ref="A96:D97"/>
    <mergeCell ref="E96:F97"/>
    <mergeCell ref="G96:H97"/>
    <mergeCell ref="I96:L96"/>
    <mergeCell ref="M96:X96"/>
    <mergeCell ref="I97:L97"/>
    <mergeCell ref="M97:X97"/>
    <mergeCell ref="AE94:AF94"/>
    <mergeCell ref="AG94:AH94"/>
    <mergeCell ref="AI94:AJ94"/>
    <mergeCell ref="AK94:AL94"/>
    <mergeCell ref="AM94:AN94"/>
    <mergeCell ref="AO94:AP94"/>
    <mergeCell ref="Q94:R94"/>
    <mergeCell ref="S94:T94"/>
    <mergeCell ref="U94:V94"/>
    <mergeCell ref="W94:X94"/>
    <mergeCell ref="AA94:AB94"/>
    <mergeCell ref="AC94:AD94"/>
    <mergeCell ref="E94:F94"/>
    <mergeCell ref="G94:H94"/>
    <mergeCell ref="I94:J94"/>
    <mergeCell ref="K94:L94"/>
    <mergeCell ref="M94:N94"/>
    <mergeCell ref="O94:P94"/>
    <mergeCell ref="AS98:AT98"/>
    <mergeCell ref="E99:F99"/>
    <mergeCell ref="G99:H99"/>
    <mergeCell ref="I99:J99"/>
    <mergeCell ref="K99:L99"/>
    <mergeCell ref="M99:N99"/>
    <mergeCell ref="O99:P99"/>
    <mergeCell ref="Q99:R99"/>
    <mergeCell ref="AC98:AD98"/>
    <mergeCell ref="AE98:AF98"/>
    <mergeCell ref="AG98:AH98"/>
    <mergeCell ref="AI98:AJ98"/>
    <mergeCell ref="AK98:AL98"/>
    <mergeCell ref="AM98:AN98"/>
    <mergeCell ref="O98:P98"/>
    <mergeCell ref="Q98:R98"/>
    <mergeCell ref="S98:T98"/>
    <mergeCell ref="U98:V98"/>
    <mergeCell ref="W98:X98"/>
    <mergeCell ref="AA98:AB98"/>
    <mergeCell ref="E98:F98"/>
    <mergeCell ref="G98:H98"/>
    <mergeCell ref="I98:J98"/>
    <mergeCell ref="K98:L98"/>
    <mergeCell ref="M98:N98"/>
    <mergeCell ref="AS99:AT99"/>
    <mergeCell ref="A101:D102"/>
    <mergeCell ref="E101:F102"/>
    <mergeCell ref="G101:H102"/>
    <mergeCell ref="I101:L101"/>
    <mergeCell ref="M101:X101"/>
    <mergeCell ref="I102:L102"/>
    <mergeCell ref="M102:X102"/>
    <mergeCell ref="AG99:AH99"/>
    <mergeCell ref="AI99:AJ99"/>
    <mergeCell ref="AK99:AL99"/>
    <mergeCell ref="AM99:AN99"/>
    <mergeCell ref="AO99:AP99"/>
    <mergeCell ref="AQ99:AR99"/>
    <mergeCell ref="S99:T99"/>
    <mergeCell ref="U99:V99"/>
    <mergeCell ref="W99:X99"/>
    <mergeCell ref="AA99:AB99"/>
    <mergeCell ref="AC99:AD99"/>
    <mergeCell ref="AE99:AF99"/>
    <mergeCell ref="B98:D99"/>
    <mergeCell ref="AO98:AP98"/>
    <mergeCell ref="AQ98:AR98"/>
    <mergeCell ref="AO103:AP103"/>
    <mergeCell ref="AQ103:AR103"/>
    <mergeCell ref="AS103:AT103"/>
    <mergeCell ref="E104:F104"/>
    <mergeCell ref="G104:H104"/>
    <mergeCell ref="I104:J104"/>
    <mergeCell ref="K104:L104"/>
    <mergeCell ref="M104:N104"/>
    <mergeCell ref="O104:P104"/>
    <mergeCell ref="Q104:R104"/>
    <mergeCell ref="AC103:AD103"/>
    <mergeCell ref="AE103:AF103"/>
    <mergeCell ref="AG103:AH103"/>
    <mergeCell ref="AI103:AJ103"/>
    <mergeCell ref="AK103:AL103"/>
    <mergeCell ref="AM103:AN103"/>
    <mergeCell ref="O103:P103"/>
    <mergeCell ref="Q103:R103"/>
    <mergeCell ref="S103:T103"/>
    <mergeCell ref="U103:V103"/>
    <mergeCell ref="W103:X103"/>
    <mergeCell ref="AA103:AB103"/>
    <mergeCell ref="E103:F103"/>
    <mergeCell ref="G103:H103"/>
    <mergeCell ref="I103:J103"/>
    <mergeCell ref="K103:L103"/>
    <mergeCell ref="M103:N103"/>
    <mergeCell ref="B108:D109"/>
    <mergeCell ref="E108:F108"/>
    <mergeCell ref="G108:H108"/>
    <mergeCell ref="I108:J108"/>
    <mergeCell ref="K108:L108"/>
    <mergeCell ref="M108:N108"/>
    <mergeCell ref="AS104:AT104"/>
    <mergeCell ref="A106:D107"/>
    <mergeCell ref="E106:F107"/>
    <mergeCell ref="G106:H107"/>
    <mergeCell ref="I106:L106"/>
    <mergeCell ref="M106:X106"/>
    <mergeCell ref="I107:L107"/>
    <mergeCell ref="M107:X107"/>
    <mergeCell ref="AG104:AH104"/>
    <mergeCell ref="AI104:AJ104"/>
    <mergeCell ref="AK104:AL104"/>
    <mergeCell ref="AM104:AN104"/>
    <mergeCell ref="AO104:AP104"/>
    <mergeCell ref="AQ104:AR104"/>
    <mergeCell ref="S104:T104"/>
    <mergeCell ref="U104:V104"/>
    <mergeCell ref="W104:X104"/>
    <mergeCell ref="AA104:AB104"/>
    <mergeCell ref="AC104:AD104"/>
    <mergeCell ref="AE104:AF104"/>
    <mergeCell ref="B103:D104"/>
    <mergeCell ref="S109:T109"/>
    <mergeCell ref="U109:V109"/>
    <mergeCell ref="W109:X109"/>
    <mergeCell ref="AA109:AB109"/>
    <mergeCell ref="AC109:AD109"/>
    <mergeCell ref="AE109:AF109"/>
    <mergeCell ref="AO108:AP108"/>
    <mergeCell ref="AQ108:AR108"/>
    <mergeCell ref="AS108:AT108"/>
    <mergeCell ref="E109:F109"/>
    <mergeCell ref="G109:H109"/>
    <mergeCell ref="I109:J109"/>
    <mergeCell ref="K109:L109"/>
    <mergeCell ref="M109:N109"/>
    <mergeCell ref="O109:P109"/>
    <mergeCell ref="Q109:R109"/>
    <mergeCell ref="AC108:AD108"/>
    <mergeCell ref="AE108:AF108"/>
    <mergeCell ref="AG108:AH108"/>
    <mergeCell ref="AI108:AJ108"/>
    <mergeCell ref="AK108:AL108"/>
    <mergeCell ref="AM108:AN108"/>
    <mergeCell ref="O108:P108"/>
    <mergeCell ref="Q108:R108"/>
    <mergeCell ref="S108:T108"/>
    <mergeCell ref="U108:V108"/>
    <mergeCell ref="W108:X108"/>
    <mergeCell ref="AA108:AB108"/>
    <mergeCell ref="AQ112:AR112"/>
    <mergeCell ref="AS112:AT112"/>
    <mergeCell ref="B113:D114"/>
    <mergeCell ref="E113:F113"/>
    <mergeCell ref="G113:H113"/>
    <mergeCell ref="I113:J113"/>
    <mergeCell ref="K113:L113"/>
    <mergeCell ref="M113:N113"/>
    <mergeCell ref="O113:P113"/>
    <mergeCell ref="Q113:R113"/>
    <mergeCell ref="AE112:AF112"/>
    <mergeCell ref="AG112:AH112"/>
    <mergeCell ref="AI112:AJ112"/>
    <mergeCell ref="AK112:AL112"/>
    <mergeCell ref="AM112:AN112"/>
    <mergeCell ref="AO112:AP112"/>
    <mergeCell ref="AS109:AT109"/>
    <mergeCell ref="A111:D112"/>
    <mergeCell ref="E111:F112"/>
    <mergeCell ref="G111:H112"/>
    <mergeCell ref="I111:L111"/>
    <mergeCell ref="M111:X111"/>
    <mergeCell ref="I112:L112"/>
    <mergeCell ref="M112:X112"/>
    <mergeCell ref="AA112:AB112"/>
    <mergeCell ref="AC112:AD112"/>
    <mergeCell ref="AG109:AH109"/>
    <mergeCell ref="AI109:AJ109"/>
    <mergeCell ref="AK109:AL109"/>
    <mergeCell ref="AM109:AN109"/>
    <mergeCell ref="AO109:AP109"/>
    <mergeCell ref="AQ109:AR109"/>
    <mergeCell ref="AS113:AT113"/>
    <mergeCell ref="E114:F114"/>
    <mergeCell ref="G114:H114"/>
    <mergeCell ref="I114:J114"/>
    <mergeCell ref="K114:L114"/>
    <mergeCell ref="M114:N114"/>
    <mergeCell ref="O114:P114"/>
    <mergeCell ref="Q114:R114"/>
    <mergeCell ref="S114:T114"/>
    <mergeCell ref="U114:V114"/>
    <mergeCell ref="AG113:AH113"/>
    <mergeCell ref="AI113:AJ113"/>
    <mergeCell ref="AK113:AL113"/>
    <mergeCell ref="AM113:AN113"/>
    <mergeCell ref="AO113:AP113"/>
    <mergeCell ref="AQ113:AR113"/>
    <mergeCell ref="S113:T113"/>
    <mergeCell ref="U113:V113"/>
    <mergeCell ref="W113:X113"/>
    <mergeCell ref="AA113:AB113"/>
    <mergeCell ref="AC113:AD113"/>
    <mergeCell ref="AE113:AF113"/>
    <mergeCell ref="I117:L117"/>
    <mergeCell ref="M117:X117"/>
    <mergeCell ref="B118:D119"/>
    <mergeCell ref="E118:F118"/>
    <mergeCell ref="G118:H118"/>
    <mergeCell ref="I118:J118"/>
    <mergeCell ref="K118:L118"/>
    <mergeCell ref="M118:N118"/>
    <mergeCell ref="O118:P118"/>
    <mergeCell ref="Q118:R118"/>
    <mergeCell ref="AK114:AL114"/>
    <mergeCell ref="AM114:AN114"/>
    <mergeCell ref="AO114:AP114"/>
    <mergeCell ref="AQ114:AR114"/>
    <mergeCell ref="AS114:AT114"/>
    <mergeCell ref="A116:D117"/>
    <mergeCell ref="E116:F117"/>
    <mergeCell ref="G116:H117"/>
    <mergeCell ref="I116:L116"/>
    <mergeCell ref="M116:X116"/>
    <mergeCell ref="W114:X114"/>
    <mergeCell ref="AA114:AB114"/>
    <mergeCell ref="AC114:AD114"/>
    <mergeCell ref="AE114:AF114"/>
    <mergeCell ref="AG114:AH114"/>
    <mergeCell ref="AI114:AJ114"/>
    <mergeCell ref="AS118:AT118"/>
    <mergeCell ref="E119:F119"/>
    <mergeCell ref="G119:H119"/>
    <mergeCell ref="I119:J119"/>
    <mergeCell ref="K119:L119"/>
    <mergeCell ref="M119:N119"/>
    <mergeCell ref="O119:P119"/>
    <mergeCell ref="Q119:R119"/>
    <mergeCell ref="S119:T119"/>
    <mergeCell ref="U119:V119"/>
    <mergeCell ref="AG118:AH118"/>
    <mergeCell ref="AI118:AJ118"/>
    <mergeCell ref="AK118:AL118"/>
    <mergeCell ref="AM118:AN118"/>
    <mergeCell ref="AO118:AP118"/>
    <mergeCell ref="AQ118:AR118"/>
    <mergeCell ref="S118:T118"/>
    <mergeCell ref="U118:V118"/>
    <mergeCell ref="W118:X118"/>
    <mergeCell ref="AA118:AB118"/>
    <mergeCell ref="AC118:AD118"/>
    <mergeCell ref="AE118:AF118"/>
    <mergeCell ref="I122:L122"/>
    <mergeCell ref="M122:X122"/>
    <mergeCell ref="AK119:AL119"/>
    <mergeCell ref="AM119:AN119"/>
    <mergeCell ref="AO119:AP119"/>
    <mergeCell ref="AQ119:AR119"/>
    <mergeCell ref="AS119:AT119"/>
    <mergeCell ref="A121:D122"/>
    <mergeCell ref="E121:F122"/>
    <mergeCell ref="G121:H122"/>
    <mergeCell ref="I121:L121"/>
    <mergeCell ref="M121:X121"/>
    <mergeCell ref="W119:X119"/>
    <mergeCell ref="AA119:AB119"/>
    <mergeCell ref="AC119:AD119"/>
    <mergeCell ref="AE119:AF119"/>
    <mergeCell ref="AG119:AH119"/>
    <mergeCell ref="AI119:AJ119"/>
    <mergeCell ref="AS123:AT123"/>
    <mergeCell ref="S124:T124"/>
    <mergeCell ref="U124:V124"/>
    <mergeCell ref="AG123:AH123"/>
    <mergeCell ref="AI123:AJ123"/>
    <mergeCell ref="AK123:AL123"/>
    <mergeCell ref="AM123:AN123"/>
    <mergeCell ref="AO123:AP123"/>
    <mergeCell ref="AQ123:AR123"/>
    <mergeCell ref="S123:T123"/>
    <mergeCell ref="U123:V123"/>
    <mergeCell ref="W123:X123"/>
    <mergeCell ref="AA123:AB123"/>
    <mergeCell ref="AC123:AD123"/>
    <mergeCell ref="AE123:AF123"/>
    <mergeCell ref="AS124:AT124"/>
    <mergeCell ref="E124:F124"/>
    <mergeCell ref="G124:H124"/>
    <mergeCell ref="I124:J124"/>
    <mergeCell ref="K124:L124"/>
    <mergeCell ref="A126:D127"/>
    <mergeCell ref="E126:F127"/>
    <mergeCell ref="G126:H127"/>
    <mergeCell ref="I126:L126"/>
    <mergeCell ref="M126:X126"/>
    <mergeCell ref="I127:L127"/>
    <mergeCell ref="M127:X127"/>
    <mergeCell ref="AK124:AL124"/>
    <mergeCell ref="AM124:AN124"/>
    <mergeCell ref="AO124:AP124"/>
    <mergeCell ref="AQ124:AR124"/>
    <mergeCell ref="B123:D124"/>
    <mergeCell ref="E123:F123"/>
    <mergeCell ref="G123:H123"/>
    <mergeCell ref="I123:J123"/>
    <mergeCell ref="K123:L123"/>
    <mergeCell ref="M123:N123"/>
    <mergeCell ref="O123:P123"/>
    <mergeCell ref="S125:X125"/>
    <mergeCell ref="W124:X124"/>
    <mergeCell ref="AA124:AB124"/>
    <mergeCell ref="AC124:AD124"/>
    <mergeCell ref="AE124:AF124"/>
    <mergeCell ref="AG124:AH124"/>
    <mergeCell ref="AI124:AJ124"/>
    <mergeCell ref="M124:N124"/>
    <mergeCell ref="O124:P124"/>
    <mergeCell ref="Q124:R124"/>
    <mergeCell ref="Q123:R123"/>
    <mergeCell ref="AS128:AT128"/>
    <mergeCell ref="E129:F129"/>
    <mergeCell ref="G129:H129"/>
    <mergeCell ref="I129:J129"/>
    <mergeCell ref="K129:L129"/>
    <mergeCell ref="M129:N129"/>
    <mergeCell ref="O129:P129"/>
    <mergeCell ref="Q129:R129"/>
    <mergeCell ref="AC128:AD128"/>
    <mergeCell ref="AE128:AF128"/>
    <mergeCell ref="AG128:AH128"/>
    <mergeCell ref="AI128:AJ128"/>
    <mergeCell ref="AK128:AL128"/>
    <mergeCell ref="AM128:AN128"/>
    <mergeCell ref="O128:P128"/>
    <mergeCell ref="Q128:R128"/>
    <mergeCell ref="S128:T128"/>
    <mergeCell ref="U128:V128"/>
    <mergeCell ref="W128:X128"/>
    <mergeCell ref="AA128:AB128"/>
    <mergeCell ref="E128:F128"/>
    <mergeCell ref="G128:H128"/>
    <mergeCell ref="I128:J128"/>
    <mergeCell ref="K128:L128"/>
    <mergeCell ref="M128:N128"/>
    <mergeCell ref="AS129:AT129"/>
    <mergeCell ref="S130:X130"/>
    <mergeCell ref="A131:D132"/>
    <mergeCell ref="E131:F132"/>
    <mergeCell ref="G131:H132"/>
    <mergeCell ref="I131:L131"/>
    <mergeCell ref="M131:X131"/>
    <mergeCell ref="I132:L132"/>
    <mergeCell ref="M132:X132"/>
    <mergeCell ref="AG129:AH129"/>
    <mergeCell ref="AI129:AJ129"/>
    <mergeCell ref="AK129:AL129"/>
    <mergeCell ref="AM129:AN129"/>
    <mergeCell ref="AO129:AP129"/>
    <mergeCell ref="AQ129:AR129"/>
    <mergeCell ref="S129:T129"/>
    <mergeCell ref="U129:V129"/>
    <mergeCell ref="W129:X129"/>
    <mergeCell ref="AA129:AB129"/>
    <mergeCell ref="AC129:AD129"/>
    <mergeCell ref="AE129:AF129"/>
    <mergeCell ref="B128:D129"/>
    <mergeCell ref="AO128:AP128"/>
    <mergeCell ref="AQ128:AR128"/>
    <mergeCell ref="AS133:AT133"/>
    <mergeCell ref="E134:F134"/>
    <mergeCell ref="G134:H134"/>
    <mergeCell ref="I134:J134"/>
    <mergeCell ref="K134:L134"/>
    <mergeCell ref="M134:N134"/>
    <mergeCell ref="O134:P134"/>
    <mergeCell ref="Q134:R134"/>
    <mergeCell ref="AC133:AD133"/>
    <mergeCell ref="AE133:AF133"/>
    <mergeCell ref="AG133:AH133"/>
    <mergeCell ref="AI133:AJ133"/>
    <mergeCell ref="AK133:AL133"/>
    <mergeCell ref="AM133:AN133"/>
    <mergeCell ref="O133:P133"/>
    <mergeCell ref="Q133:R133"/>
    <mergeCell ref="S133:T133"/>
    <mergeCell ref="U133:V133"/>
    <mergeCell ref="W133:X133"/>
    <mergeCell ref="AA133:AB133"/>
    <mergeCell ref="E133:F133"/>
    <mergeCell ref="G133:H133"/>
    <mergeCell ref="I133:J133"/>
    <mergeCell ref="K133:L133"/>
    <mergeCell ref="M133:N133"/>
    <mergeCell ref="AS134:AT134"/>
    <mergeCell ref="S135:X135"/>
    <mergeCell ref="A136:D137"/>
    <mergeCell ref="E136:F137"/>
    <mergeCell ref="G136:H137"/>
    <mergeCell ref="I136:L136"/>
    <mergeCell ref="M136:X136"/>
    <mergeCell ref="I137:L137"/>
    <mergeCell ref="M137:X137"/>
    <mergeCell ref="AG134:AH134"/>
    <mergeCell ref="AI134:AJ134"/>
    <mergeCell ref="AK134:AL134"/>
    <mergeCell ref="AM134:AN134"/>
    <mergeCell ref="AO134:AP134"/>
    <mergeCell ref="AQ134:AR134"/>
    <mergeCell ref="S134:T134"/>
    <mergeCell ref="U134:V134"/>
    <mergeCell ref="W134:X134"/>
    <mergeCell ref="AA134:AB134"/>
    <mergeCell ref="AC134:AD134"/>
    <mergeCell ref="AE134:AF134"/>
    <mergeCell ref="B133:D134"/>
    <mergeCell ref="AO133:AP133"/>
    <mergeCell ref="AQ133:AR133"/>
    <mergeCell ref="K139:L139"/>
    <mergeCell ref="M139:N139"/>
    <mergeCell ref="O139:P139"/>
    <mergeCell ref="Q139:R139"/>
    <mergeCell ref="AC138:AD138"/>
    <mergeCell ref="AE138:AF138"/>
    <mergeCell ref="AG138:AH138"/>
    <mergeCell ref="AI138:AJ138"/>
    <mergeCell ref="AK138:AL138"/>
    <mergeCell ref="AM138:AN138"/>
    <mergeCell ref="O138:P138"/>
    <mergeCell ref="Q138:R138"/>
    <mergeCell ref="S138:T138"/>
    <mergeCell ref="U138:V138"/>
    <mergeCell ref="W138:X138"/>
    <mergeCell ref="AA138:AB138"/>
    <mergeCell ref="E138:F138"/>
    <mergeCell ref="G138:H138"/>
    <mergeCell ref="I138:J138"/>
    <mergeCell ref="K138:L138"/>
    <mergeCell ref="M138:N138"/>
    <mergeCell ref="A147:X147"/>
    <mergeCell ref="A149:F149"/>
    <mergeCell ref="G149:L149"/>
    <mergeCell ref="N149:X149"/>
    <mergeCell ref="A151:D151"/>
    <mergeCell ref="E151:R151"/>
    <mergeCell ref="S151:X151"/>
    <mergeCell ref="AS139:AT139"/>
    <mergeCell ref="S140:X140"/>
    <mergeCell ref="A141:X141"/>
    <mergeCell ref="A143:X143"/>
    <mergeCell ref="A144:X144"/>
    <mergeCell ref="A146:X146"/>
    <mergeCell ref="AG139:AH139"/>
    <mergeCell ref="AI139:AJ139"/>
    <mergeCell ref="AK139:AL139"/>
    <mergeCell ref="AM139:AN139"/>
    <mergeCell ref="AO139:AP139"/>
    <mergeCell ref="AQ139:AR139"/>
    <mergeCell ref="S139:T139"/>
    <mergeCell ref="U139:V139"/>
    <mergeCell ref="W139:X139"/>
    <mergeCell ref="AA139:AB139"/>
    <mergeCell ref="AC139:AD139"/>
    <mergeCell ref="AE139:AF139"/>
    <mergeCell ref="B138:D139"/>
    <mergeCell ref="AO138:AP138"/>
    <mergeCell ref="AQ138:AR138"/>
    <mergeCell ref="AS138:AT138"/>
    <mergeCell ref="E139:F139"/>
    <mergeCell ref="G139:H139"/>
    <mergeCell ref="I139:J139"/>
    <mergeCell ref="N153:X153"/>
    <mergeCell ref="A56:A66"/>
    <mergeCell ref="B56:C66"/>
    <mergeCell ref="E56:X56"/>
    <mergeCell ref="E58:X58"/>
    <mergeCell ref="E59:X59"/>
    <mergeCell ref="E60:X60"/>
    <mergeCell ref="E62:X62"/>
    <mergeCell ref="E66:G66"/>
    <mergeCell ref="I66:L66"/>
    <mergeCell ref="N66:W66"/>
    <mergeCell ref="E61:X61"/>
    <mergeCell ref="E63:X63"/>
  </mergeCells>
  <phoneticPr fontId="5"/>
  <conditionalFormatting sqref="O37:O38 O21:O26 O28:O35 D21:D26 D28:D35 D37:D38">
    <cfRule type="expression" dxfId="58" priority="18">
      <formula>$E$14&lt;&gt;"①"</formula>
    </cfRule>
  </conditionalFormatting>
  <conditionalFormatting sqref="H17:X17">
    <cfRule type="expression" dxfId="57" priority="17">
      <formula>OR($E$14="③",$E$14="④")</formula>
    </cfRule>
  </conditionalFormatting>
  <conditionalFormatting sqref="D42:D47">
    <cfRule type="expression" dxfId="56" priority="16">
      <formula>$E$14&lt;&gt;"③"</formula>
    </cfRule>
  </conditionalFormatting>
  <conditionalFormatting sqref="D50:D54 D70:D77">
    <cfRule type="expression" dxfId="55" priority="15">
      <formula>$E$14&lt;&gt;"④"</formula>
    </cfRule>
  </conditionalFormatting>
  <conditionalFormatting sqref="N149:X149">
    <cfRule type="cellIs" dxfId="54" priority="10" operator="equal">
      <formula>"※「確認事項」欄を入力してください。"</formula>
    </cfRule>
    <cfRule type="cellIs" dxfId="53" priority="14" operator="equal">
      <formula>"※チェック欄および理由の入力が必要です。"</formula>
    </cfRule>
  </conditionalFormatting>
  <conditionalFormatting sqref="N153:X153">
    <cfRule type="cellIs" dxfId="52" priority="9" operator="equal">
      <formula>"※申請前に機構と協議してください。"</formula>
    </cfRule>
  </conditionalFormatting>
  <conditionalFormatting sqref="D58:D66">
    <cfRule type="expression" dxfId="51" priority="8">
      <formula>$E$14&lt;&gt;"④"</formula>
    </cfRule>
  </conditionalFormatting>
  <conditionalFormatting sqref="D57">
    <cfRule type="expression" dxfId="48" priority="6">
      <formula>$E$14&lt;&gt;"④"</formula>
    </cfRule>
  </conditionalFormatting>
  <conditionalFormatting sqref="D69">
    <cfRule type="expression" dxfId="46" priority="2">
      <formula>$E$14&lt;&gt;"④"</formula>
    </cfRule>
  </conditionalFormatting>
  <dataValidations count="10">
    <dataValidation type="list" allowBlank="1" showInputMessage="1" showErrorMessage="1" sqref="S80:X89">
      <formula1>派遣形式</formula1>
    </dataValidation>
    <dataValidation type="list" allowBlank="1" showInputMessage="1" showErrorMessage="1" sqref="N86:R89">
      <formula1>"3,4,5,6,7,8,9,10"</formula1>
    </dataValidation>
    <dataValidation type="list" allowBlank="1" showErrorMessage="1" promptTitle="【info】" prompt="「市区町村を設立団体とする公営企業型独立行政法人」は、_x000a_市区町村(市区町村の加入する一部事務組合又は広域連合を含む)を設立団体とする公営企業型地方独立行政法人(都道府県又は都道府県の加入する一部事務組合等を設立団体とするものを除く)を総称するものとします。_x000a_" sqref="U3">
      <formula1>都道府県名</formula1>
    </dataValidation>
    <dataValidation type="list" allowBlank="1" showInputMessage="1" showErrorMessage="1" sqref="S151:X151">
      <formula1>"協議済み,未協議"</formula1>
    </dataValidation>
    <dataValidation imeMode="halfKatakana" allowBlank="1" showInputMessage="1" showErrorMessage="1" sqref="H7:M7"/>
    <dataValidation type="list" allowBlank="1" showInputMessage="1" showErrorMessage="1" sqref="H17:X17">
      <formula1>①公営企業等の経営戦略策定・経営改善における対象事業</formula1>
    </dataValidation>
    <dataValidation type="list" allowBlank="1" showInputMessage="1" showErrorMessage="1" sqref="D42:D47 D50:D54 D28:D31 D37:D38 O21:O26 O37:O38 D33:D35 D21:D26 O28:O35 D57:D66 D69:D77">
      <formula1>"○"</formula1>
    </dataValidation>
    <dataValidation imeMode="halfAlpha" allowBlank="1" showInputMessage="1" showErrorMessage="1" sqref="S7:X8"/>
    <dataValidation type="list" allowBlank="1" showErrorMessage="1" promptTitle="【info】" prompt="「市区町村を設立団体とする公営企業型独立行政法人」は、_x000a_市区町村(市区町村の加入する一部事務組合又は広域連合を含む)を設立団体とする公営企業型地方独立行政法人(都道府県又は都道府県の加入する一部事務組合等を設立団体とするものを除く)を総称するものとします。_x000a_" sqref="E3">
      <formula1>申請者の種別</formula1>
    </dataValidation>
    <dataValidation type="list" allowBlank="1" showInputMessage="1" showErrorMessage="1" sqref="E94:X94 E99:X99 E104:X104 E109:X109 E114:X114 E119:X119 E124:X124 E129:X129 E134:X134 E139:X139">
      <formula1>"○,●"</formula1>
    </dataValidation>
  </dataValidations>
  <pageMargins left="0.70866141732283472" right="0.70866141732283472" top="0.55118110236220474" bottom="0.55118110236220474" header="0.31496062992125984" footer="0.31496062992125984"/>
  <pageSetup paperSize="9" scale="77" fitToHeight="0" orientation="portrait" r:id="rId1"/>
  <headerFooter>
    <oddHeader>&amp;C地方公共団体の経営・財務マネジメント強化事業</oddHeader>
    <oddFooter>&amp;L【様式１】派遣申請書【様式２】概算費用見込書&amp;C&amp;P/&amp;N</oddFooter>
  </headerFooter>
  <rowBreaks count="2" manualBreakCount="2">
    <brk id="40" max="23" man="1"/>
    <brk id="105" max="23" man="1"/>
  </rowBreaks>
  <extLst>
    <ext xmlns:x14="http://schemas.microsoft.com/office/spreadsheetml/2009/9/main" uri="{78C0D931-6437-407d-A8EE-F0AAD7539E65}">
      <x14:conditionalFormattings>
        <x14:conditionalFormatting xmlns:xm="http://schemas.microsoft.com/office/excel/2006/main">
          <x14:cfRule type="expression" priority="13" id="{C5479889-CA43-4274-87F3-4C12CA1CB935}">
            <xm:f>$E$10=選択肢!$N$4</xm:f>
            <x14:dxf>
              <fill>
                <patternFill>
                  <bgColor theme="0" tint="-0.24994659260841701"/>
                </patternFill>
              </fill>
            </x14:dxf>
          </x14:cfRule>
          <xm:sqref>H17:X17 O37:O38 D42:D47 D50:D54 O21:O26 O28:O35 D21:D26 D28:D35 D37:D38 D70:D77</xm:sqref>
        </x14:conditionalFormatting>
        <x14:conditionalFormatting xmlns:xm="http://schemas.microsoft.com/office/excel/2006/main">
          <x14:cfRule type="expression" priority="7" id="{15A2ACC4-6826-42A7-AE6C-502EA6A61DC8}">
            <xm:f>$E$10=選択肢!$N$4</xm:f>
            <x14:dxf>
              <fill>
                <patternFill>
                  <bgColor theme="0" tint="-0.24994659260841701"/>
                </patternFill>
              </fill>
            </x14:dxf>
          </x14:cfRule>
          <xm:sqref>D58:D66</xm:sqref>
        </x14:conditionalFormatting>
        <x14:conditionalFormatting xmlns:xm="http://schemas.microsoft.com/office/excel/2006/main">
          <x14:cfRule type="expression" priority="5" id="{939B41E4-BA43-4C7F-82F1-1F67CB20F1D6}">
            <xm:f>$E$10=選択肢!$N$4</xm:f>
            <x14:dxf>
              <fill>
                <patternFill>
                  <bgColor theme="0" tint="-0.24994659260841701"/>
                </patternFill>
              </fill>
            </x14:dxf>
          </x14:cfRule>
          <xm:sqref>D57</xm:sqref>
        </x14:conditionalFormatting>
        <x14:conditionalFormatting xmlns:xm="http://schemas.microsoft.com/office/excel/2006/main">
          <x14:cfRule type="expression" priority="1" id="{E16260AB-E335-429A-8685-B924A1B53192}">
            <xm:f>$E$10=選択肢!$N$4</xm:f>
            <x14:dxf>
              <fill>
                <patternFill>
                  <bgColor theme="0" tint="-0.24994659260841701"/>
                </patternFill>
              </fill>
            </x14:dxf>
          </x14:cfRule>
          <xm:sqref>D69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IF($E$3="都道府県_公営企業を除く",選択肢!$N$4:$N$5,選択肢!$N$2:$N$3)</xm:f>
          </x14:formula1>
          <xm:sqref>E10:X10</xm:sqref>
        </x14:dataValidation>
        <x14:dataValidation type="list" allowBlank="1" showInputMessage="1" showErrorMessage="1" promptTitle="支援分野①を選択した場合" prompt="支援分野①選択項目内の「事業共通」は入力必須項目です。">
          <x14:formula1>
            <xm:f>IF($E$3="都道府県_公営企業を除く",選択肢!$R$3:$R$32,選択肢!$Q$3:$Q$8)</xm:f>
          </x14:formula1>
          <xm:sqref>E14:X14</xm:sqref>
        </x14:dataValidation>
        <x14:dataValidation type="list" allowBlank="1" showInputMessage="1">
          <x14:formula1>
            <xm:f>IF($E$10="首長・管理者向けトップセミナー",選択肢!$AG$488:$AG$505,選択肢!$AG$2:$AG$1000)</xm:f>
          </x14:formula1>
          <xm:sqref>G136:H137 G131:H132 G96:H97 G101:H102 G106:H107 G111:H112 G116:H117 G121:H122 G126:H127 G91:H92</xm:sqref>
        </x14:dataValidation>
        <x14:dataValidation type="list" allowBlank="1" showInputMessage="1" showErrorMessage="1">
          <x14:formula1>
            <xm:f>IF($E$10="首長・管理者向けトップセミナー",選択肢!$AQ$10,選択肢!$AQ$2:$AQ$9)</xm:f>
          </x14:formula1>
          <xm:sqref>N80:R85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BN156"/>
  <sheetViews>
    <sheetView showGridLines="0" tabSelected="1" topLeftCell="A52" zoomScale="82" zoomScaleNormal="82" zoomScaleSheetLayoutView="82" workbookViewId="0">
      <selection activeCell="E77" sqref="E77:X77"/>
    </sheetView>
  </sheetViews>
  <sheetFormatPr defaultColWidth="9" defaultRowHeight="18.75" outlineLevelRow="1" outlineLevelCol="1" x14ac:dyDescent="0.4"/>
  <cols>
    <col min="1" max="24" width="4.375" style="20" customWidth="1"/>
    <col min="25" max="25" width="3.125" style="20" customWidth="1"/>
    <col min="26" max="29" width="9" style="20" customWidth="1"/>
    <col min="30" max="30" width="3.25" style="20" customWidth="1"/>
    <col min="31" max="36" width="3.125" style="20" customWidth="1"/>
    <col min="37" max="55" width="5.625" style="20" hidden="1" customWidth="1" outlineLevel="1"/>
    <col min="56" max="56" width="15" style="20" hidden="1" customWidth="1" outlineLevel="1"/>
    <col min="57" max="57" width="2.875" style="20" customWidth="1" collapsed="1"/>
    <col min="58" max="62" width="2.625" style="20" customWidth="1"/>
    <col min="63" max="16384" width="9" style="20"/>
  </cols>
  <sheetData>
    <row r="1" spans="1:36" ht="39" customHeight="1" thickBot="1" x14ac:dyDescent="0.45">
      <c r="A1" s="228" t="s">
        <v>197</v>
      </c>
      <c r="B1" s="228"/>
      <c r="C1" s="228"/>
      <c r="D1" s="229" t="s">
        <v>2338</v>
      </c>
      <c r="E1" s="230"/>
      <c r="F1" s="230"/>
      <c r="G1" s="230"/>
      <c r="H1" s="230"/>
      <c r="I1" s="230"/>
      <c r="J1" s="230"/>
      <c r="K1" s="230"/>
      <c r="L1" s="230"/>
      <c r="M1" s="230"/>
      <c r="N1" s="230"/>
      <c r="O1" s="230"/>
      <c r="P1" s="19"/>
      <c r="Q1" s="231" t="s">
        <v>124</v>
      </c>
      <c r="R1" s="231"/>
      <c r="S1" s="232"/>
      <c r="T1" s="233"/>
      <c r="U1" s="233"/>
      <c r="V1" s="233"/>
      <c r="W1" s="233"/>
      <c r="X1" s="233"/>
    </row>
    <row r="2" spans="1:36" x14ac:dyDescent="0.4">
      <c r="A2" s="21"/>
      <c r="B2" s="21"/>
      <c r="C2" s="21"/>
      <c r="D2" s="21"/>
      <c r="E2" s="21"/>
      <c r="F2" s="21"/>
      <c r="G2" s="21"/>
      <c r="H2" s="21"/>
      <c r="I2" s="21"/>
      <c r="J2" s="21"/>
      <c r="K2" s="21"/>
      <c r="L2" s="21"/>
      <c r="M2" s="21"/>
      <c r="N2" s="21"/>
      <c r="O2" s="21"/>
      <c r="P2" s="21"/>
      <c r="Q2" s="21"/>
      <c r="R2" s="21"/>
      <c r="S2" s="21"/>
      <c r="T2" s="21"/>
      <c r="U2" s="21"/>
      <c r="V2" s="21"/>
      <c r="W2" s="21"/>
      <c r="X2" s="21"/>
    </row>
    <row r="3" spans="1:36" x14ac:dyDescent="0.4">
      <c r="A3" s="288" t="s">
        <v>194</v>
      </c>
      <c r="B3" s="289"/>
      <c r="C3" s="289"/>
      <c r="D3" s="289"/>
      <c r="E3" s="289"/>
      <c r="F3" s="289"/>
      <c r="G3" s="289"/>
      <c r="H3" s="289"/>
      <c r="I3" s="289"/>
      <c r="J3" s="289"/>
      <c r="K3" s="289"/>
      <c r="L3" s="289"/>
      <c r="M3" s="289"/>
      <c r="N3" s="289"/>
      <c r="O3" s="289"/>
      <c r="P3" s="289"/>
      <c r="Q3" s="289"/>
      <c r="R3" s="289"/>
      <c r="S3" s="289"/>
      <c r="T3" s="289"/>
      <c r="U3" s="289"/>
      <c r="V3" s="289"/>
      <c r="W3" s="289"/>
      <c r="X3" s="290"/>
    </row>
    <row r="4" spans="1:36" ht="36.75" customHeight="1" x14ac:dyDescent="0.4">
      <c r="A4" s="291"/>
      <c r="B4" s="292"/>
      <c r="C4" s="292"/>
      <c r="D4" s="292"/>
      <c r="E4" s="292"/>
      <c r="F4" s="292"/>
      <c r="G4" s="292"/>
      <c r="H4" s="292"/>
      <c r="I4" s="292"/>
      <c r="J4" s="292"/>
      <c r="K4" s="292"/>
      <c r="L4" s="292"/>
      <c r="M4" s="292"/>
      <c r="N4" s="292"/>
      <c r="O4" s="292"/>
      <c r="P4" s="292"/>
      <c r="Q4" s="292"/>
      <c r="R4" s="292"/>
      <c r="S4" s="292"/>
      <c r="T4" s="292"/>
      <c r="U4" s="292"/>
      <c r="V4" s="292"/>
      <c r="W4" s="292"/>
      <c r="X4" s="293"/>
    </row>
    <row r="5" spans="1:36" ht="10.5" customHeight="1" x14ac:dyDescent="0.4">
      <c r="A5" s="50"/>
      <c r="B5" s="42"/>
      <c r="C5" s="42"/>
      <c r="D5" s="42"/>
      <c r="E5" s="42"/>
      <c r="F5" s="42"/>
      <c r="G5" s="42"/>
      <c r="H5" s="42"/>
      <c r="I5" s="42"/>
      <c r="J5" s="42"/>
      <c r="K5" s="42"/>
      <c r="L5" s="42"/>
      <c r="M5" s="42"/>
      <c r="N5" s="42"/>
      <c r="O5" s="42"/>
      <c r="P5" s="42"/>
      <c r="Q5" s="42"/>
      <c r="R5" s="42"/>
      <c r="S5" s="42"/>
      <c r="T5" s="42"/>
      <c r="U5" s="42"/>
      <c r="V5" s="42"/>
      <c r="W5" s="42"/>
      <c r="X5" s="51"/>
    </row>
    <row r="6" spans="1:36" ht="23.25" customHeight="1" x14ac:dyDescent="0.4">
      <c r="A6" s="116" t="s">
        <v>125</v>
      </c>
      <c r="B6" s="117"/>
      <c r="C6" s="117"/>
      <c r="D6" s="221"/>
      <c r="E6" s="244">
        <f>【様式１】派遣申請書!E3:O3</f>
        <v>0</v>
      </c>
      <c r="F6" s="245"/>
      <c r="G6" s="245"/>
      <c r="H6" s="245"/>
      <c r="I6" s="245"/>
      <c r="J6" s="245"/>
      <c r="K6" s="245"/>
      <c r="L6" s="245"/>
      <c r="M6" s="245"/>
      <c r="N6" s="245"/>
      <c r="O6" s="246"/>
      <c r="P6" s="118" t="s">
        <v>126</v>
      </c>
      <c r="Q6" s="119"/>
      <c r="R6" s="119"/>
      <c r="S6" s="119"/>
      <c r="T6" s="238"/>
      <c r="U6" s="247">
        <f>【様式１】派遣申請書!U3:X3</f>
        <v>0</v>
      </c>
      <c r="V6" s="248"/>
      <c r="W6" s="248"/>
      <c r="X6" s="249"/>
    </row>
    <row r="7" spans="1:36" ht="29.25" customHeight="1" x14ac:dyDescent="0.4">
      <c r="A7" s="120"/>
      <c r="B7" s="121"/>
      <c r="C7" s="121"/>
      <c r="D7" s="234"/>
      <c r="E7" s="226" t="s">
        <v>127</v>
      </c>
      <c r="F7" s="226"/>
      <c r="G7" s="227"/>
      <c r="H7" s="250">
        <f>【様式１】派遣申請書!H4</f>
        <v>0</v>
      </c>
      <c r="I7" s="251"/>
      <c r="J7" s="251"/>
      <c r="K7" s="251"/>
      <c r="L7" s="251"/>
      <c r="M7" s="251"/>
      <c r="N7" s="251"/>
      <c r="O7" s="251"/>
      <c r="P7" s="251"/>
      <c r="Q7" s="251"/>
      <c r="R7" s="251"/>
      <c r="S7" s="251"/>
      <c r="T7" s="251"/>
      <c r="U7" s="251"/>
      <c r="V7" s="251"/>
      <c r="W7" s="251"/>
      <c r="X7" s="252"/>
    </row>
    <row r="8" spans="1:36" ht="29.25" customHeight="1" x14ac:dyDescent="0.4">
      <c r="A8" s="114"/>
      <c r="B8" s="115"/>
      <c r="C8" s="115"/>
      <c r="D8" s="113"/>
      <c r="E8" s="217" t="s">
        <v>128</v>
      </c>
      <c r="F8" s="218"/>
      <c r="G8" s="218"/>
      <c r="H8" s="252">
        <f>【様式１】派遣申請書!H5</f>
        <v>0</v>
      </c>
      <c r="I8" s="259"/>
      <c r="J8" s="259"/>
      <c r="K8" s="259"/>
      <c r="L8" s="259"/>
      <c r="M8" s="259"/>
      <c r="N8" s="259"/>
      <c r="O8" s="259"/>
      <c r="P8" s="259"/>
      <c r="Q8" s="259"/>
      <c r="R8" s="259"/>
      <c r="S8" s="259"/>
      <c r="T8" s="259"/>
      <c r="U8" s="259"/>
      <c r="V8" s="259"/>
      <c r="W8" s="259"/>
      <c r="X8" s="259"/>
    </row>
    <row r="9" spans="1:36" ht="7.5" customHeight="1" x14ac:dyDescent="0.4">
      <c r="A9" s="23"/>
      <c r="B9" s="23"/>
      <c r="C9" s="23"/>
      <c r="D9" s="23"/>
      <c r="E9" s="23"/>
      <c r="F9" s="23"/>
      <c r="G9" s="23"/>
      <c r="H9" s="23"/>
      <c r="I9" s="23"/>
      <c r="J9" s="23"/>
      <c r="K9" s="23"/>
      <c r="L9" s="23"/>
      <c r="M9" s="23"/>
      <c r="N9" s="23"/>
      <c r="O9" s="23"/>
      <c r="P9" s="23"/>
      <c r="Q9" s="23"/>
      <c r="R9" s="23"/>
      <c r="S9" s="23"/>
      <c r="T9" s="23"/>
      <c r="U9" s="23"/>
      <c r="V9" s="23"/>
      <c r="W9" s="23"/>
      <c r="X9" s="23"/>
    </row>
    <row r="10" spans="1:36" ht="21" customHeight="1" x14ac:dyDescent="0.4">
      <c r="A10" s="116" t="s">
        <v>129</v>
      </c>
      <c r="B10" s="117"/>
      <c r="C10" s="117"/>
      <c r="D10" s="221"/>
      <c r="E10" s="222" t="s">
        <v>130</v>
      </c>
      <c r="F10" s="222"/>
      <c r="G10" s="222"/>
      <c r="H10" s="247">
        <f>【様式１】派遣申請書!H7</f>
        <v>0</v>
      </c>
      <c r="I10" s="248"/>
      <c r="J10" s="248"/>
      <c r="K10" s="248"/>
      <c r="L10" s="248"/>
      <c r="M10" s="249"/>
      <c r="N10" s="167" t="s">
        <v>131</v>
      </c>
      <c r="O10" s="167"/>
      <c r="P10" s="167"/>
      <c r="Q10" s="167"/>
      <c r="R10" s="167"/>
      <c r="S10" s="260">
        <f>【様式１】派遣申請書!S7</f>
        <v>0</v>
      </c>
      <c r="T10" s="261"/>
      <c r="U10" s="261"/>
      <c r="V10" s="261"/>
      <c r="W10" s="261"/>
      <c r="X10" s="262"/>
    </row>
    <row r="11" spans="1:36" ht="21" customHeight="1" x14ac:dyDescent="0.4">
      <c r="A11" s="114"/>
      <c r="B11" s="115"/>
      <c r="C11" s="115"/>
      <c r="D11" s="113"/>
      <c r="E11" s="167" t="s">
        <v>132</v>
      </c>
      <c r="F11" s="167"/>
      <c r="G11" s="167"/>
      <c r="H11" s="247">
        <f>【様式１】派遣申請書!H8</f>
        <v>0</v>
      </c>
      <c r="I11" s="248"/>
      <c r="J11" s="248"/>
      <c r="K11" s="248"/>
      <c r="L11" s="248"/>
      <c r="M11" s="249"/>
      <c r="N11" s="225" t="s">
        <v>133</v>
      </c>
      <c r="O11" s="226"/>
      <c r="P11" s="226"/>
      <c r="Q11" s="226"/>
      <c r="R11" s="227"/>
      <c r="S11" s="247">
        <f>【様式１】派遣申請書!S8</f>
        <v>0</v>
      </c>
      <c r="T11" s="248"/>
      <c r="U11" s="248"/>
      <c r="V11" s="248"/>
      <c r="W11" s="248"/>
      <c r="X11" s="249"/>
    </row>
    <row r="12" spans="1:36" ht="10.5" customHeight="1" x14ac:dyDescent="0.4">
      <c r="A12" s="50"/>
      <c r="B12" s="42"/>
      <c r="C12" s="42"/>
      <c r="D12" s="42"/>
      <c r="E12" s="42"/>
      <c r="F12" s="42"/>
      <c r="G12" s="42"/>
      <c r="H12" s="42"/>
      <c r="I12" s="42"/>
      <c r="J12" s="42"/>
      <c r="K12" s="42"/>
      <c r="L12" s="42"/>
      <c r="M12" s="42"/>
      <c r="N12" s="42"/>
      <c r="O12" s="42"/>
      <c r="P12" s="42"/>
      <c r="Q12" s="42"/>
      <c r="R12" s="42"/>
      <c r="S12" s="42"/>
      <c r="T12" s="42"/>
      <c r="U12" s="42"/>
      <c r="V12" s="42"/>
      <c r="W12" s="42"/>
      <c r="X12" s="51"/>
    </row>
    <row r="13" spans="1:36" ht="28.5" customHeight="1" x14ac:dyDescent="0.4">
      <c r="A13" s="122" t="s">
        <v>134</v>
      </c>
      <c r="B13" s="122"/>
      <c r="C13" s="122"/>
      <c r="D13" s="122"/>
      <c r="E13" s="253" t="str">
        <f>【様式１】派遣申請書!E10</f>
        <v>課題対応アドバイス事業</v>
      </c>
      <c r="F13" s="254"/>
      <c r="G13" s="254"/>
      <c r="H13" s="254"/>
      <c r="I13" s="254"/>
      <c r="J13" s="254"/>
      <c r="K13" s="254"/>
      <c r="L13" s="254"/>
      <c r="M13" s="254"/>
      <c r="N13" s="254"/>
      <c r="O13" s="254"/>
      <c r="P13" s="254"/>
      <c r="Q13" s="254"/>
      <c r="R13" s="254"/>
      <c r="S13" s="254"/>
      <c r="T13" s="254"/>
      <c r="U13" s="254"/>
      <c r="V13" s="254"/>
      <c r="W13" s="254"/>
      <c r="X13" s="255"/>
    </row>
    <row r="14" spans="1:36" ht="9.75" customHeight="1" x14ac:dyDescent="0.4">
      <c r="A14" s="23"/>
      <c r="B14" s="23"/>
      <c r="C14" s="23"/>
      <c r="D14" s="23"/>
      <c r="E14" s="23"/>
      <c r="F14" s="23"/>
      <c r="G14" s="23"/>
      <c r="H14" s="23"/>
      <c r="I14" s="23"/>
      <c r="J14" s="23"/>
      <c r="K14" s="23"/>
      <c r="L14" s="42"/>
      <c r="M14" s="42"/>
      <c r="N14" s="23"/>
      <c r="O14" s="23"/>
      <c r="P14" s="23"/>
      <c r="Q14" s="23"/>
      <c r="R14" s="23"/>
      <c r="S14" s="23"/>
      <c r="T14" s="23"/>
      <c r="U14" s="23"/>
      <c r="V14" s="23"/>
      <c r="W14" s="23"/>
      <c r="X14" s="23"/>
    </row>
    <row r="15" spans="1:36" ht="33" customHeight="1" x14ac:dyDescent="0.4">
      <c r="A15" s="122" t="s">
        <v>230</v>
      </c>
      <c r="B15" s="122"/>
      <c r="C15" s="122"/>
      <c r="D15" s="122"/>
      <c r="E15" s="211" t="s">
        <v>336</v>
      </c>
      <c r="F15" s="212"/>
      <c r="G15" s="212"/>
      <c r="H15" s="212"/>
      <c r="I15" s="212"/>
      <c r="J15" s="212"/>
      <c r="K15" s="212"/>
      <c r="L15" s="212"/>
      <c r="M15" s="212"/>
      <c r="N15" s="212"/>
      <c r="O15" s="212"/>
      <c r="P15" s="212"/>
      <c r="Q15" s="212"/>
      <c r="R15" s="212"/>
      <c r="S15" s="212"/>
      <c r="T15" s="212"/>
      <c r="U15" s="212"/>
      <c r="V15" s="212"/>
      <c r="W15" s="212"/>
      <c r="X15" s="212"/>
      <c r="Y15" s="22"/>
      <c r="Z15" s="22"/>
      <c r="AA15" s="22"/>
      <c r="AB15" s="22"/>
      <c r="AC15" s="22"/>
      <c r="AD15" s="22"/>
      <c r="AE15" s="22"/>
      <c r="AF15" s="22"/>
      <c r="AG15" s="22"/>
      <c r="AH15" s="22"/>
      <c r="AI15" s="22"/>
      <c r="AJ15" s="22"/>
    </row>
    <row r="16" spans="1:36" ht="111.75" customHeight="1" x14ac:dyDescent="0.4">
      <c r="A16" s="122"/>
      <c r="B16" s="122"/>
      <c r="C16" s="122"/>
      <c r="D16" s="122"/>
      <c r="E16" s="213" t="s">
        <v>374</v>
      </c>
      <c r="F16" s="214"/>
      <c r="G16" s="214"/>
      <c r="H16" s="214"/>
      <c r="I16" s="214"/>
      <c r="J16" s="214"/>
      <c r="K16" s="214"/>
      <c r="L16" s="214"/>
      <c r="M16" s="214"/>
      <c r="N16" s="214"/>
      <c r="O16" s="214"/>
      <c r="P16" s="214"/>
      <c r="Q16" s="214"/>
      <c r="R16" s="214"/>
      <c r="S16" s="214"/>
      <c r="T16" s="214"/>
      <c r="U16" s="214"/>
      <c r="V16" s="214"/>
      <c r="W16" s="214"/>
      <c r="X16" s="215"/>
      <c r="Y16" s="22"/>
      <c r="Z16" s="22"/>
      <c r="AA16" s="22"/>
      <c r="AB16" s="22"/>
      <c r="AC16" s="22"/>
      <c r="AD16" s="22"/>
      <c r="AE16" s="22"/>
      <c r="AF16" s="22"/>
      <c r="AG16" s="22"/>
      <c r="AH16" s="22"/>
      <c r="AI16" s="22"/>
      <c r="AJ16" s="22"/>
    </row>
    <row r="17" spans="1:24" ht="23.25" customHeight="1" x14ac:dyDescent="0.4">
      <c r="A17" s="122"/>
      <c r="B17" s="122"/>
      <c r="C17" s="122"/>
      <c r="D17" s="122"/>
      <c r="E17" s="256">
        <f>【様式１】派遣申請書!E14</f>
        <v>0</v>
      </c>
      <c r="F17" s="257"/>
      <c r="G17" s="257"/>
      <c r="H17" s="257"/>
      <c r="I17" s="257"/>
      <c r="J17" s="257"/>
      <c r="K17" s="257"/>
      <c r="L17" s="257"/>
      <c r="M17" s="257"/>
      <c r="N17" s="257"/>
      <c r="O17" s="257"/>
      <c r="P17" s="257"/>
      <c r="Q17" s="257"/>
      <c r="R17" s="257"/>
      <c r="S17" s="257"/>
      <c r="T17" s="257"/>
      <c r="U17" s="257"/>
      <c r="V17" s="257"/>
      <c r="W17" s="257"/>
      <c r="X17" s="258"/>
    </row>
    <row r="18" spans="1:24" ht="8.25" customHeight="1" x14ac:dyDescent="0.4">
      <c r="A18" s="23"/>
      <c r="B18" s="23"/>
      <c r="C18" s="23"/>
      <c r="D18" s="23"/>
      <c r="E18" s="201"/>
      <c r="F18" s="201"/>
      <c r="G18" s="201"/>
      <c r="H18" s="201"/>
      <c r="I18" s="201"/>
      <c r="J18" s="201"/>
      <c r="K18" s="201"/>
      <c r="L18" s="201"/>
      <c r="M18" s="201"/>
      <c r="N18" s="201"/>
      <c r="O18" s="201"/>
      <c r="P18" s="201"/>
      <c r="Q18" s="201"/>
      <c r="R18" s="201"/>
      <c r="S18" s="201"/>
      <c r="T18" s="201"/>
      <c r="U18" s="201"/>
      <c r="V18" s="201"/>
      <c r="W18" s="201"/>
      <c r="X18" s="201"/>
    </row>
    <row r="19" spans="1:24" ht="18.75" customHeight="1" x14ac:dyDescent="0.4">
      <c r="A19" s="202" t="s">
        <v>231</v>
      </c>
      <c r="B19" s="173"/>
      <c r="C19" s="173"/>
      <c r="D19" s="173"/>
      <c r="E19" s="167" t="s">
        <v>135</v>
      </c>
      <c r="F19" s="167"/>
      <c r="G19" s="167"/>
      <c r="H19" s="203" t="s">
        <v>331</v>
      </c>
      <c r="I19" s="203"/>
      <c r="J19" s="203"/>
      <c r="K19" s="203"/>
      <c r="L19" s="203"/>
      <c r="M19" s="203"/>
      <c r="N19" s="203"/>
      <c r="O19" s="203"/>
      <c r="P19" s="203"/>
      <c r="Q19" s="203"/>
      <c r="R19" s="203"/>
      <c r="S19" s="203"/>
      <c r="T19" s="203"/>
      <c r="U19" s="203"/>
      <c r="V19" s="203"/>
      <c r="W19" s="203"/>
      <c r="X19" s="203"/>
    </row>
    <row r="20" spans="1:24" ht="28.5" customHeight="1" x14ac:dyDescent="0.4">
      <c r="A20" s="202"/>
      <c r="B20" s="173"/>
      <c r="C20" s="173"/>
      <c r="D20" s="173"/>
      <c r="E20" s="167"/>
      <c r="F20" s="167"/>
      <c r="G20" s="167"/>
      <c r="H20" s="259">
        <f>【様式１】派遣申請書!H17</f>
        <v>0</v>
      </c>
      <c r="I20" s="259"/>
      <c r="J20" s="259"/>
      <c r="K20" s="259"/>
      <c r="L20" s="259"/>
      <c r="M20" s="259"/>
      <c r="N20" s="259"/>
      <c r="O20" s="259"/>
      <c r="P20" s="259"/>
      <c r="Q20" s="259"/>
      <c r="R20" s="259"/>
      <c r="S20" s="259"/>
      <c r="T20" s="259"/>
      <c r="U20" s="259"/>
      <c r="V20" s="259"/>
      <c r="W20" s="259"/>
      <c r="X20" s="259"/>
    </row>
    <row r="21" spans="1:24" ht="7.5" customHeight="1" x14ac:dyDescent="0.4">
      <c r="A21" s="85"/>
      <c r="B21" s="85"/>
      <c r="C21" s="85"/>
      <c r="D21" s="85"/>
      <c r="E21" s="85"/>
      <c r="F21" s="85"/>
      <c r="G21" s="85"/>
      <c r="H21" s="85"/>
      <c r="I21" s="85"/>
      <c r="J21" s="85"/>
      <c r="K21" s="85"/>
      <c r="L21" s="85"/>
      <c r="M21" s="85"/>
      <c r="N21" s="85"/>
      <c r="O21" s="85"/>
      <c r="P21" s="85"/>
      <c r="Q21" s="85"/>
      <c r="R21" s="85"/>
      <c r="S21" s="85"/>
      <c r="T21" s="85"/>
      <c r="U21" s="85"/>
      <c r="V21" s="85"/>
      <c r="W21" s="85"/>
      <c r="X21" s="85"/>
    </row>
    <row r="22" spans="1:24" ht="18.75" customHeight="1" x14ac:dyDescent="0.4">
      <c r="A22" s="199" t="s">
        <v>232</v>
      </c>
      <c r="B22" s="26"/>
      <c r="C22" s="89"/>
      <c r="D22" s="26"/>
      <c r="E22" s="205" t="s">
        <v>332</v>
      </c>
      <c r="F22" s="205"/>
      <c r="G22" s="205"/>
      <c r="H22" s="205"/>
      <c r="I22" s="205"/>
      <c r="J22" s="205"/>
      <c r="K22" s="205"/>
      <c r="L22" s="205"/>
      <c r="M22" s="205"/>
      <c r="N22" s="205"/>
      <c r="O22" s="205"/>
      <c r="P22" s="205"/>
      <c r="Q22" s="205"/>
      <c r="R22" s="205"/>
      <c r="S22" s="205"/>
      <c r="T22" s="205"/>
      <c r="U22" s="205"/>
      <c r="V22" s="205"/>
      <c r="W22" s="205"/>
      <c r="X22" s="206"/>
    </row>
    <row r="23" spans="1:24" ht="19.5" customHeight="1" x14ac:dyDescent="0.4">
      <c r="A23" s="200"/>
      <c r="B23" s="195" t="s">
        <v>136</v>
      </c>
      <c r="C23" s="196"/>
      <c r="D23" s="207" t="s">
        <v>256</v>
      </c>
      <c r="E23" s="207"/>
      <c r="F23" s="207"/>
      <c r="G23" s="207"/>
      <c r="H23" s="207"/>
      <c r="I23" s="207"/>
      <c r="J23" s="207"/>
      <c r="K23" s="207"/>
      <c r="L23" s="207"/>
      <c r="M23" s="207"/>
      <c r="N23" s="207"/>
      <c r="O23" s="207"/>
      <c r="P23" s="207"/>
      <c r="Q23" s="207"/>
      <c r="R23" s="207"/>
      <c r="S23" s="207"/>
      <c r="T23" s="207"/>
      <c r="U23" s="207"/>
      <c r="V23" s="207"/>
      <c r="W23" s="207"/>
      <c r="X23" s="207"/>
    </row>
    <row r="24" spans="1:24" ht="19.5" customHeight="1" x14ac:dyDescent="0.4">
      <c r="A24" s="200"/>
      <c r="B24" s="195"/>
      <c r="C24" s="196"/>
      <c r="D24" s="55"/>
      <c r="E24" s="208" t="s">
        <v>323</v>
      </c>
      <c r="F24" s="208"/>
      <c r="G24" s="208"/>
      <c r="H24" s="208"/>
      <c r="I24" s="208"/>
      <c r="J24" s="208"/>
      <c r="K24" s="208"/>
      <c r="L24" s="208"/>
      <c r="M24" s="208"/>
      <c r="N24" s="28"/>
      <c r="O24" s="56"/>
      <c r="P24" s="179" t="s">
        <v>237</v>
      </c>
      <c r="Q24" s="179"/>
      <c r="R24" s="179"/>
      <c r="S24" s="179"/>
      <c r="T24" s="179"/>
      <c r="U24" s="179"/>
      <c r="V24" s="179"/>
      <c r="W24" s="179"/>
      <c r="X24" s="180"/>
    </row>
    <row r="25" spans="1:24" ht="19.5" customHeight="1" x14ac:dyDescent="0.4">
      <c r="A25" s="200"/>
      <c r="B25" s="195"/>
      <c r="C25" s="196"/>
      <c r="D25" s="54"/>
      <c r="E25" s="208" t="s">
        <v>138</v>
      </c>
      <c r="F25" s="208"/>
      <c r="G25" s="208"/>
      <c r="H25" s="208"/>
      <c r="I25" s="208"/>
      <c r="J25" s="208"/>
      <c r="K25" s="208"/>
      <c r="L25" s="208"/>
      <c r="M25" s="208"/>
      <c r="N25" s="28"/>
      <c r="O25" s="57"/>
      <c r="P25" s="208" t="s">
        <v>238</v>
      </c>
      <c r="Q25" s="208"/>
      <c r="R25" s="208"/>
      <c r="S25" s="208"/>
      <c r="T25" s="208"/>
      <c r="U25" s="208"/>
      <c r="V25" s="208"/>
      <c r="W25" s="208"/>
      <c r="X25" s="208"/>
    </row>
    <row r="26" spans="1:24" ht="19.5" customHeight="1" x14ac:dyDescent="0.4">
      <c r="A26" s="200"/>
      <c r="B26" s="195"/>
      <c r="C26" s="196"/>
      <c r="D26" s="54"/>
      <c r="E26" s="177" t="s">
        <v>1882</v>
      </c>
      <c r="F26" s="177"/>
      <c r="G26" s="177"/>
      <c r="H26" s="177"/>
      <c r="I26" s="177"/>
      <c r="J26" s="177"/>
      <c r="K26" s="177"/>
      <c r="L26" s="177"/>
      <c r="M26" s="177"/>
      <c r="N26" s="28"/>
      <c r="O26" s="57"/>
      <c r="P26" s="177" t="s">
        <v>239</v>
      </c>
      <c r="Q26" s="177"/>
      <c r="R26" s="177"/>
      <c r="S26" s="177"/>
      <c r="T26" s="177"/>
      <c r="U26" s="177"/>
      <c r="V26" s="177"/>
      <c r="W26" s="177"/>
      <c r="X26" s="177"/>
    </row>
    <row r="27" spans="1:24" ht="19.5" customHeight="1" x14ac:dyDescent="0.4">
      <c r="A27" s="200"/>
      <c r="B27" s="195"/>
      <c r="C27" s="196"/>
      <c r="D27" s="54"/>
      <c r="E27" s="177" t="s">
        <v>235</v>
      </c>
      <c r="F27" s="177"/>
      <c r="G27" s="177"/>
      <c r="H27" s="177"/>
      <c r="I27" s="177"/>
      <c r="J27" s="177"/>
      <c r="K27" s="177"/>
      <c r="L27" s="177"/>
      <c r="M27" s="177"/>
      <c r="N27" s="28"/>
      <c r="O27" s="57"/>
      <c r="P27" s="177" t="s">
        <v>68</v>
      </c>
      <c r="Q27" s="177"/>
      <c r="R27" s="177"/>
      <c r="S27" s="177"/>
      <c r="T27" s="177"/>
      <c r="U27" s="177"/>
      <c r="V27" s="177"/>
      <c r="W27" s="177"/>
      <c r="X27" s="177"/>
    </row>
    <row r="28" spans="1:24" ht="19.5" customHeight="1" x14ac:dyDescent="0.4">
      <c r="A28" s="200"/>
      <c r="B28" s="195"/>
      <c r="C28" s="196"/>
      <c r="D28" s="54"/>
      <c r="E28" s="178" t="s">
        <v>236</v>
      </c>
      <c r="F28" s="178"/>
      <c r="G28" s="178"/>
      <c r="H28" s="178"/>
      <c r="I28" s="178"/>
      <c r="J28" s="178"/>
      <c r="K28" s="178"/>
      <c r="L28" s="178"/>
      <c r="M28" s="178"/>
      <c r="N28" s="28"/>
      <c r="O28" s="57"/>
      <c r="P28" s="181" t="s">
        <v>240</v>
      </c>
      <c r="Q28" s="181"/>
      <c r="R28" s="181"/>
      <c r="S28" s="181"/>
      <c r="T28" s="181"/>
      <c r="U28" s="181"/>
      <c r="V28" s="181"/>
      <c r="W28" s="181"/>
      <c r="X28" s="182"/>
    </row>
    <row r="29" spans="1:24" ht="19.5" customHeight="1" x14ac:dyDescent="0.4">
      <c r="A29" s="200"/>
      <c r="B29" s="195"/>
      <c r="C29" s="196"/>
      <c r="D29" s="54"/>
      <c r="E29" s="178" t="s">
        <v>55</v>
      </c>
      <c r="F29" s="178"/>
      <c r="G29" s="178"/>
      <c r="H29" s="178"/>
      <c r="I29" s="178"/>
      <c r="J29" s="178"/>
      <c r="K29" s="178"/>
      <c r="L29" s="178"/>
      <c r="M29" s="178"/>
      <c r="N29" s="28"/>
      <c r="O29" s="57"/>
      <c r="P29" s="181" t="s">
        <v>73</v>
      </c>
      <c r="Q29" s="181"/>
      <c r="R29" s="181"/>
      <c r="S29" s="181"/>
      <c r="T29" s="181"/>
      <c r="U29" s="181"/>
      <c r="V29" s="181"/>
      <c r="W29" s="181"/>
      <c r="X29" s="182"/>
    </row>
    <row r="30" spans="1:24" ht="19.5" customHeight="1" x14ac:dyDescent="0.4">
      <c r="A30" s="200"/>
      <c r="B30" s="195"/>
      <c r="C30" s="196"/>
      <c r="D30" s="183" t="s">
        <v>139</v>
      </c>
      <c r="E30" s="184"/>
      <c r="F30" s="184"/>
      <c r="G30" s="184"/>
      <c r="H30" s="184"/>
      <c r="I30" s="184"/>
      <c r="J30" s="184"/>
      <c r="K30" s="184"/>
      <c r="L30" s="184"/>
      <c r="M30" s="185"/>
      <c r="N30" s="28"/>
      <c r="O30" s="183" t="s">
        <v>189</v>
      </c>
      <c r="P30" s="184"/>
      <c r="Q30" s="184"/>
      <c r="R30" s="184"/>
      <c r="S30" s="184"/>
      <c r="T30" s="184"/>
      <c r="U30" s="184"/>
      <c r="V30" s="184"/>
      <c r="W30" s="184"/>
      <c r="X30" s="185"/>
    </row>
    <row r="31" spans="1:24" ht="19.5" customHeight="1" x14ac:dyDescent="0.4">
      <c r="A31" s="200"/>
      <c r="B31" s="195"/>
      <c r="C31" s="196"/>
      <c r="D31" s="54"/>
      <c r="E31" s="177" t="s">
        <v>193</v>
      </c>
      <c r="F31" s="177"/>
      <c r="G31" s="177"/>
      <c r="H31" s="177"/>
      <c r="I31" s="177"/>
      <c r="J31" s="177"/>
      <c r="K31" s="177"/>
      <c r="L31" s="177"/>
      <c r="M31" s="177"/>
      <c r="N31" s="28"/>
      <c r="O31" s="57"/>
      <c r="P31" s="177" t="s">
        <v>241</v>
      </c>
      <c r="Q31" s="177"/>
      <c r="R31" s="177"/>
      <c r="S31" s="177"/>
      <c r="T31" s="177"/>
      <c r="U31" s="177"/>
      <c r="V31" s="177"/>
      <c r="W31" s="177"/>
      <c r="X31" s="177"/>
    </row>
    <row r="32" spans="1:24" ht="19.5" customHeight="1" x14ac:dyDescent="0.4">
      <c r="A32" s="200"/>
      <c r="B32" s="195"/>
      <c r="C32" s="196"/>
      <c r="D32" s="54"/>
      <c r="E32" s="177" t="s">
        <v>31</v>
      </c>
      <c r="F32" s="177"/>
      <c r="G32" s="177"/>
      <c r="H32" s="177"/>
      <c r="I32" s="177"/>
      <c r="J32" s="177"/>
      <c r="K32" s="177"/>
      <c r="L32" s="177"/>
      <c r="M32" s="177"/>
      <c r="N32" s="28"/>
      <c r="O32" s="57"/>
      <c r="P32" s="177" t="s">
        <v>242</v>
      </c>
      <c r="Q32" s="177"/>
      <c r="R32" s="177"/>
      <c r="S32" s="177"/>
      <c r="T32" s="177"/>
      <c r="U32" s="177"/>
      <c r="V32" s="177"/>
      <c r="W32" s="177"/>
      <c r="X32" s="177"/>
    </row>
    <row r="33" spans="1:62" ht="19.5" customHeight="1" x14ac:dyDescent="0.4">
      <c r="A33" s="200"/>
      <c r="B33" s="195"/>
      <c r="C33" s="196"/>
      <c r="D33" s="54"/>
      <c r="E33" s="178" t="s">
        <v>141</v>
      </c>
      <c r="F33" s="178"/>
      <c r="G33" s="178"/>
      <c r="H33" s="178"/>
      <c r="I33" s="178"/>
      <c r="J33" s="178"/>
      <c r="K33" s="178"/>
      <c r="L33" s="178"/>
      <c r="M33" s="178"/>
      <c r="N33" s="28"/>
      <c r="O33" s="57"/>
      <c r="P33" s="177" t="s">
        <v>112</v>
      </c>
      <c r="Q33" s="177"/>
      <c r="R33" s="177"/>
      <c r="S33" s="177"/>
      <c r="T33" s="177"/>
      <c r="U33" s="177"/>
      <c r="V33" s="177"/>
      <c r="W33" s="177"/>
      <c r="X33" s="177"/>
    </row>
    <row r="34" spans="1:62" ht="33" customHeight="1" x14ac:dyDescent="0.4">
      <c r="A34" s="200"/>
      <c r="B34" s="195"/>
      <c r="C34" s="196"/>
      <c r="D34" s="54"/>
      <c r="E34" s="177" t="s">
        <v>142</v>
      </c>
      <c r="F34" s="177"/>
      <c r="G34" s="177"/>
      <c r="H34" s="177"/>
      <c r="I34" s="177"/>
      <c r="J34" s="177"/>
      <c r="K34" s="177"/>
      <c r="L34" s="177"/>
      <c r="M34" s="177"/>
      <c r="N34" s="28"/>
      <c r="O34" s="57"/>
      <c r="P34" s="177" t="s">
        <v>243</v>
      </c>
      <c r="Q34" s="177"/>
      <c r="R34" s="177"/>
      <c r="S34" s="177"/>
      <c r="T34" s="177"/>
      <c r="U34" s="177"/>
      <c r="V34" s="177"/>
      <c r="W34" s="177"/>
      <c r="X34" s="177"/>
    </row>
    <row r="35" spans="1:62" ht="20.25" customHeight="1" x14ac:dyDescent="0.4">
      <c r="A35" s="200"/>
      <c r="B35" s="195"/>
      <c r="C35" s="196"/>
      <c r="D35" s="189" t="s">
        <v>190</v>
      </c>
      <c r="E35" s="190"/>
      <c r="F35" s="190"/>
      <c r="G35" s="190"/>
      <c r="H35" s="190"/>
      <c r="I35" s="190"/>
      <c r="J35" s="190"/>
      <c r="K35" s="190"/>
      <c r="L35" s="190"/>
      <c r="M35" s="191"/>
      <c r="N35" s="28"/>
      <c r="O35" s="57"/>
      <c r="P35" s="177" t="s">
        <v>244</v>
      </c>
      <c r="Q35" s="177"/>
      <c r="R35" s="177"/>
      <c r="S35" s="177"/>
      <c r="T35" s="177"/>
      <c r="U35" s="177"/>
      <c r="V35" s="177"/>
      <c r="W35" s="177"/>
      <c r="X35" s="177"/>
    </row>
    <row r="36" spans="1:62" ht="20.25" customHeight="1" x14ac:dyDescent="0.4">
      <c r="A36" s="200"/>
      <c r="B36" s="195"/>
      <c r="C36" s="196"/>
      <c r="D36" s="54"/>
      <c r="E36" s="192" t="s">
        <v>81</v>
      </c>
      <c r="F36" s="193"/>
      <c r="G36" s="193"/>
      <c r="H36" s="193"/>
      <c r="I36" s="193"/>
      <c r="J36" s="193"/>
      <c r="K36" s="193"/>
      <c r="L36" s="193"/>
      <c r="M36" s="194"/>
      <c r="N36" s="28"/>
      <c r="O36" s="57"/>
      <c r="P36" s="177" t="s">
        <v>245</v>
      </c>
      <c r="Q36" s="177"/>
      <c r="R36" s="177"/>
      <c r="S36" s="177"/>
      <c r="T36" s="177"/>
      <c r="U36" s="177"/>
      <c r="V36" s="177"/>
      <c r="W36" s="177"/>
      <c r="X36" s="177"/>
    </row>
    <row r="37" spans="1:62" ht="20.25" customHeight="1" x14ac:dyDescent="0.4">
      <c r="A37" s="200"/>
      <c r="B37" s="195"/>
      <c r="C37" s="196"/>
      <c r="D37" s="54"/>
      <c r="E37" s="192" t="s">
        <v>143</v>
      </c>
      <c r="F37" s="193"/>
      <c r="G37" s="193"/>
      <c r="H37" s="193"/>
      <c r="I37" s="193"/>
      <c r="J37" s="193"/>
      <c r="K37" s="193"/>
      <c r="L37" s="193"/>
      <c r="M37" s="194"/>
      <c r="N37" s="28"/>
      <c r="O37" s="57"/>
      <c r="P37" s="177" t="s">
        <v>246</v>
      </c>
      <c r="Q37" s="177"/>
      <c r="R37" s="177"/>
      <c r="S37" s="177"/>
      <c r="T37" s="177"/>
      <c r="U37" s="177"/>
      <c r="V37" s="177"/>
      <c r="W37" s="177"/>
      <c r="X37" s="177"/>
    </row>
    <row r="38" spans="1:62" ht="33" customHeight="1" x14ac:dyDescent="0.4">
      <c r="A38" s="200"/>
      <c r="B38" s="195"/>
      <c r="C38" s="196"/>
      <c r="D38" s="54"/>
      <c r="E38" s="177" t="s">
        <v>145</v>
      </c>
      <c r="F38" s="177"/>
      <c r="G38" s="177"/>
      <c r="H38" s="177"/>
      <c r="I38" s="177"/>
      <c r="J38" s="177"/>
      <c r="K38" s="177"/>
      <c r="L38" s="177"/>
      <c r="M38" s="177"/>
      <c r="N38" s="28"/>
      <c r="O38" s="57"/>
      <c r="P38" s="177" t="s">
        <v>247</v>
      </c>
      <c r="Q38" s="177"/>
      <c r="R38" s="177"/>
      <c r="S38" s="177"/>
      <c r="T38" s="177"/>
      <c r="U38" s="177"/>
      <c r="V38" s="177"/>
      <c r="W38" s="177"/>
      <c r="X38" s="177"/>
    </row>
    <row r="39" spans="1:62" ht="30.75" customHeight="1" x14ac:dyDescent="0.4">
      <c r="A39" s="200"/>
      <c r="B39" s="195"/>
      <c r="C39" s="196"/>
      <c r="D39" s="183" t="s">
        <v>192</v>
      </c>
      <c r="E39" s="184"/>
      <c r="F39" s="184"/>
      <c r="G39" s="184"/>
      <c r="H39" s="184"/>
      <c r="I39" s="184"/>
      <c r="J39" s="184"/>
      <c r="K39" s="184"/>
      <c r="L39" s="184"/>
      <c r="M39" s="185"/>
      <c r="N39" s="29"/>
      <c r="O39" s="183" t="s">
        <v>191</v>
      </c>
      <c r="P39" s="184"/>
      <c r="Q39" s="184"/>
      <c r="R39" s="184"/>
      <c r="S39" s="184"/>
      <c r="T39" s="184"/>
      <c r="U39" s="184"/>
      <c r="V39" s="184"/>
      <c r="W39" s="184"/>
      <c r="X39" s="185"/>
    </row>
    <row r="40" spans="1:62" ht="19.5" customHeight="1" x14ac:dyDescent="0.4">
      <c r="A40" s="200"/>
      <c r="B40" s="195"/>
      <c r="C40" s="196"/>
      <c r="D40" s="54"/>
      <c r="E40" s="177" t="s">
        <v>146</v>
      </c>
      <c r="F40" s="177"/>
      <c r="G40" s="177"/>
      <c r="H40" s="177"/>
      <c r="I40" s="177"/>
      <c r="J40" s="177"/>
      <c r="K40" s="177"/>
      <c r="L40" s="177"/>
      <c r="M40" s="177"/>
      <c r="N40" s="28"/>
      <c r="O40" s="57"/>
      <c r="P40" s="186" t="s">
        <v>144</v>
      </c>
      <c r="Q40" s="187"/>
      <c r="R40" s="187"/>
      <c r="S40" s="187"/>
      <c r="T40" s="187"/>
      <c r="U40" s="187"/>
      <c r="V40" s="187"/>
      <c r="W40" s="187"/>
      <c r="X40" s="188"/>
    </row>
    <row r="41" spans="1:62" ht="36.75" customHeight="1" x14ac:dyDescent="0.4">
      <c r="A41" s="200"/>
      <c r="B41" s="197"/>
      <c r="C41" s="198"/>
      <c r="D41" s="54"/>
      <c r="E41" s="177" t="s">
        <v>100</v>
      </c>
      <c r="F41" s="177"/>
      <c r="G41" s="177"/>
      <c r="H41" s="177"/>
      <c r="I41" s="177"/>
      <c r="J41" s="177"/>
      <c r="K41" s="177"/>
      <c r="L41" s="177"/>
      <c r="M41" s="177"/>
      <c r="N41" s="28"/>
      <c r="O41" s="57"/>
      <c r="P41" s="177" t="s">
        <v>248</v>
      </c>
      <c r="Q41" s="177"/>
      <c r="R41" s="177"/>
      <c r="S41" s="177"/>
      <c r="T41" s="177"/>
      <c r="U41" s="177"/>
      <c r="V41" s="177"/>
      <c r="W41" s="177"/>
      <c r="X41" s="177"/>
      <c r="BJ41" s="22"/>
    </row>
    <row r="42" spans="1:62" ht="19.5" customHeight="1" x14ac:dyDescent="0.4"/>
    <row r="43" spans="1:62" ht="11.25" customHeight="1" x14ac:dyDescent="0.4">
      <c r="A43" s="30"/>
      <c r="B43" s="30"/>
      <c r="C43" s="30"/>
      <c r="D43" s="30"/>
      <c r="E43" s="30"/>
      <c r="F43" s="30"/>
      <c r="G43" s="30"/>
      <c r="H43" s="30"/>
      <c r="I43" s="30"/>
      <c r="J43" s="30"/>
      <c r="K43" s="30"/>
      <c r="L43" s="30"/>
      <c r="M43" s="30"/>
      <c r="N43" s="30"/>
      <c r="O43" s="30"/>
      <c r="P43" s="30"/>
      <c r="Q43" s="30"/>
      <c r="R43" s="30"/>
      <c r="S43" s="30"/>
      <c r="T43" s="30"/>
      <c r="U43" s="30"/>
      <c r="V43" s="30"/>
      <c r="W43" s="30"/>
      <c r="X43" s="30"/>
    </row>
    <row r="44" spans="1:62" ht="20.25" customHeight="1" x14ac:dyDescent="0.4">
      <c r="A44" s="97" t="s">
        <v>233</v>
      </c>
      <c r="B44" s="175" t="s">
        <v>136</v>
      </c>
      <c r="C44" s="176"/>
      <c r="D44" s="31"/>
      <c r="E44" s="100" t="s">
        <v>333</v>
      </c>
      <c r="F44" s="100"/>
      <c r="G44" s="100"/>
      <c r="H44" s="100"/>
      <c r="I44" s="100"/>
      <c r="J44" s="100"/>
      <c r="K44" s="100"/>
      <c r="L44" s="100"/>
      <c r="M44" s="100"/>
      <c r="N44" s="100"/>
      <c r="O44" s="100"/>
      <c r="P44" s="100"/>
      <c r="Q44" s="100"/>
      <c r="R44" s="100"/>
      <c r="S44" s="100"/>
      <c r="T44" s="100"/>
      <c r="U44" s="100"/>
      <c r="V44" s="100"/>
      <c r="W44" s="100"/>
      <c r="X44" s="101"/>
    </row>
    <row r="45" spans="1:62" ht="20.25" customHeight="1" x14ac:dyDescent="0.4">
      <c r="A45" s="97"/>
      <c r="B45" s="175"/>
      <c r="C45" s="175"/>
      <c r="D45" s="53"/>
      <c r="E45" s="102" t="s">
        <v>249</v>
      </c>
      <c r="F45" s="103"/>
      <c r="G45" s="103"/>
      <c r="H45" s="103"/>
      <c r="I45" s="103"/>
      <c r="J45" s="103"/>
      <c r="K45" s="103"/>
      <c r="L45" s="103"/>
      <c r="M45" s="103"/>
      <c r="N45" s="103"/>
      <c r="O45" s="103"/>
      <c r="P45" s="103"/>
      <c r="Q45" s="103"/>
      <c r="R45" s="103"/>
      <c r="S45" s="103"/>
      <c r="T45" s="103"/>
      <c r="U45" s="103"/>
      <c r="V45" s="103"/>
      <c r="W45" s="103"/>
      <c r="X45" s="104"/>
    </row>
    <row r="46" spans="1:62" ht="20.25" customHeight="1" x14ac:dyDescent="0.4">
      <c r="A46" s="97"/>
      <c r="B46" s="175"/>
      <c r="C46" s="175"/>
      <c r="D46" s="53"/>
      <c r="E46" s="102" t="s">
        <v>250</v>
      </c>
      <c r="F46" s="103"/>
      <c r="G46" s="103"/>
      <c r="H46" s="103"/>
      <c r="I46" s="103"/>
      <c r="J46" s="103"/>
      <c r="K46" s="103"/>
      <c r="L46" s="103"/>
      <c r="M46" s="103"/>
      <c r="N46" s="103"/>
      <c r="O46" s="103"/>
      <c r="P46" s="103"/>
      <c r="Q46" s="103"/>
      <c r="R46" s="103"/>
      <c r="S46" s="103"/>
      <c r="T46" s="103"/>
      <c r="U46" s="103"/>
      <c r="V46" s="103"/>
      <c r="W46" s="103"/>
      <c r="X46" s="104"/>
    </row>
    <row r="47" spans="1:62" ht="20.25" customHeight="1" x14ac:dyDescent="0.4">
      <c r="A47" s="97"/>
      <c r="B47" s="175"/>
      <c r="C47" s="175"/>
      <c r="D47" s="53"/>
      <c r="E47" s="102" t="s">
        <v>251</v>
      </c>
      <c r="F47" s="103"/>
      <c r="G47" s="103"/>
      <c r="H47" s="103"/>
      <c r="I47" s="103"/>
      <c r="J47" s="103"/>
      <c r="K47" s="103"/>
      <c r="L47" s="103"/>
      <c r="M47" s="103"/>
      <c r="N47" s="103"/>
      <c r="O47" s="103"/>
      <c r="P47" s="103"/>
      <c r="Q47" s="103"/>
      <c r="R47" s="103"/>
      <c r="S47" s="103"/>
      <c r="T47" s="103"/>
      <c r="U47" s="103"/>
      <c r="V47" s="103"/>
      <c r="W47" s="103"/>
      <c r="X47" s="104"/>
    </row>
    <row r="48" spans="1:62" ht="20.25" customHeight="1" x14ac:dyDescent="0.4">
      <c r="A48" s="97"/>
      <c r="B48" s="175"/>
      <c r="C48" s="175"/>
      <c r="D48" s="53"/>
      <c r="E48" s="102" t="s">
        <v>252</v>
      </c>
      <c r="F48" s="103"/>
      <c r="G48" s="103"/>
      <c r="H48" s="103"/>
      <c r="I48" s="103"/>
      <c r="J48" s="103"/>
      <c r="K48" s="103"/>
      <c r="L48" s="103"/>
      <c r="M48" s="103"/>
      <c r="N48" s="103"/>
      <c r="O48" s="103"/>
      <c r="P48" s="103"/>
      <c r="Q48" s="103"/>
      <c r="R48" s="103"/>
      <c r="S48" s="103"/>
      <c r="T48" s="103"/>
      <c r="U48" s="103"/>
      <c r="V48" s="103"/>
      <c r="W48" s="103"/>
      <c r="X48" s="104"/>
    </row>
    <row r="49" spans="1:24" ht="20.25" customHeight="1" x14ac:dyDescent="0.4">
      <c r="A49" s="97"/>
      <c r="B49" s="175"/>
      <c r="C49" s="175"/>
      <c r="D49" s="53"/>
      <c r="E49" s="102" t="s">
        <v>253</v>
      </c>
      <c r="F49" s="103"/>
      <c r="G49" s="103"/>
      <c r="H49" s="103"/>
      <c r="I49" s="103"/>
      <c r="J49" s="103"/>
      <c r="K49" s="103"/>
      <c r="L49" s="103"/>
      <c r="M49" s="103"/>
      <c r="N49" s="103"/>
      <c r="O49" s="103"/>
      <c r="P49" s="103"/>
      <c r="Q49" s="103"/>
      <c r="R49" s="103"/>
      <c r="S49" s="103"/>
      <c r="T49" s="103"/>
      <c r="U49" s="103"/>
      <c r="V49" s="103"/>
      <c r="W49" s="103"/>
      <c r="X49" s="104"/>
    </row>
    <row r="50" spans="1:24" ht="20.25" customHeight="1" x14ac:dyDescent="0.4">
      <c r="A50" s="97"/>
      <c r="B50" s="175"/>
      <c r="C50" s="175"/>
      <c r="D50" s="53"/>
      <c r="E50" s="108" t="s">
        <v>73</v>
      </c>
      <c r="F50" s="109"/>
      <c r="G50" s="109"/>
      <c r="H50" s="85"/>
      <c r="I50" s="110" t="s">
        <v>147</v>
      </c>
      <c r="J50" s="110"/>
      <c r="K50" s="110"/>
      <c r="L50" s="110"/>
      <c r="M50" s="87" t="s">
        <v>148</v>
      </c>
      <c r="N50" s="111"/>
      <c r="O50" s="111"/>
      <c r="P50" s="111"/>
      <c r="Q50" s="111"/>
      <c r="R50" s="111"/>
      <c r="S50" s="111"/>
      <c r="T50" s="111"/>
      <c r="U50" s="111"/>
      <c r="V50" s="111"/>
      <c r="W50" s="111"/>
      <c r="X50" s="86" t="s">
        <v>149</v>
      </c>
    </row>
    <row r="51" spans="1:24" ht="12.75" customHeight="1" x14ac:dyDescent="0.4">
      <c r="A51" s="23"/>
      <c r="B51" s="23"/>
      <c r="C51" s="23"/>
      <c r="D51" s="23"/>
      <c r="E51" s="23"/>
      <c r="F51" s="23"/>
      <c r="G51" s="23"/>
      <c r="H51" s="23"/>
      <c r="I51" s="23"/>
      <c r="J51" s="23"/>
      <c r="K51" s="23"/>
      <c r="L51" s="23"/>
      <c r="M51" s="23"/>
      <c r="N51" s="23"/>
      <c r="O51" s="23"/>
      <c r="P51" s="23"/>
      <c r="Q51" s="23"/>
      <c r="R51" s="23"/>
      <c r="S51" s="23"/>
      <c r="T51" s="23"/>
      <c r="U51" s="23"/>
      <c r="V51" s="23"/>
      <c r="W51" s="23"/>
      <c r="X51" s="23"/>
    </row>
    <row r="52" spans="1:24" ht="23.25" customHeight="1" x14ac:dyDescent="0.4">
      <c r="A52" s="97" t="s">
        <v>234</v>
      </c>
      <c r="B52" s="98" t="s">
        <v>136</v>
      </c>
      <c r="C52" s="99"/>
      <c r="D52" s="31"/>
      <c r="E52" s="100" t="s">
        <v>334</v>
      </c>
      <c r="F52" s="100"/>
      <c r="G52" s="100"/>
      <c r="H52" s="100"/>
      <c r="I52" s="100"/>
      <c r="J52" s="100"/>
      <c r="K52" s="100"/>
      <c r="L52" s="100"/>
      <c r="M52" s="100"/>
      <c r="N52" s="100"/>
      <c r="O52" s="100"/>
      <c r="P52" s="100"/>
      <c r="Q52" s="100"/>
      <c r="R52" s="100"/>
      <c r="S52" s="100"/>
      <c r="T52" s="100"/>
      <c r="U52" s="100"/>
      <c r="V52" s="100"/>
      <c r="W52" s="100"/>
      <c r="X52" s="101"/>
    </row>
    <row r="53" spans="1:24" ht="23.25" customHeight="1" x14ac:dyDescent="0.4">
      <c r="A53" s="97"/>
      <c r="B53" s="98"/>
      <c r="C53" s="98"/>
      <c r="D53" s="53"/>
      <c r="E53" s="102" t="s">
        <v>150</v>
      </c>
      <c r="F53" s="103"/>
      <c r="G53" s="103"/>
      <c r="H53" s="103"/>
      <c r="I53" s="103"/>
      <c r="J53" s="103"/>
      <c r="K53" s="103"/>
      <c r="L53" s="103"/>
      <c r="M53" s="103"/>
      <c r="N53" s="103"/>
      <c r="O53" s="103"/>
      <c r="P53" s="103"/>
      <c r="Q53" s="103"/>
      <c r="R53" s="103"/>
      <c r="S53" s="103"/>
      <c r="T53" s="103"/>
      <c r="U53" s="103"/>
      <c r="V53" s="103"/>
      <c r="W53" s="103"/>
      <c r="X53" s="104"/>
    </row>
    <row r="54" spans="1:24" ht="23.25" customHeight="1" x14ac:dyDescent="0.4">
      <c r="A54" s="97"/>
      <c r="B54" s="98"/>
      <c r="C54" s="98"/>
      <c r="D54" s="53"/>
      <c r="E54" s="102" t="s">
        <v>254</v>
      </c>
      <c r="F54" s="103"/>
      <c r="G54" s="103"/>
      <c r="H54" s="103"/>
      <c r="I54" s="103"/>
      <c r="J54" s="103"/>
      <c r="K54" s="103"/>
      <c r="L54" s="103"/>
      <c r="M54" s="103"/>
      <c r="N54" s="103"/>
      <c r="O54" s="103"/>
      <c r="P54" s="103"/>
      <c r="Q54" s="103"/>
      <c r="R54" s="103"/>
      <c r="S54" s="103"/>
      <c r="T54" s="103"/>
      <c r="U54" s="103"/>
      <c r="V54" s="103"/>
      <c r="W54" s="103"/>
      <c r="X54" s="104"/>
    </row>
    <row r="55" spans="1:24" ht="23.25" customHeight="1" x14ac:dyDescent="0.4">
      <c r="A55" s="97"/>
      <c r="B55" s="98"/>
      <c r="C55" s="98"/>
      <c r="D55" s="53"/>
      <c r="E55" s="102" t="s">
        <v>255</v>
      </c>
      <c r="F55" s="103"/>
      <c r="G55" s="103"/>
      <c r="H55" s="103"/>
      <c r="I55" s="103"/>
      <c r="J55" s="103"/>
      <c r="K55" s="103"/>
      <c r="L55" s="103"/>
      <c r="M55" s="103"/>
      <c r="N55" s="103"/>
      <c r="O55" s="103"/>
      <c r="P55" s="103"/>
      <c r="Q55" s="103"/>
      <c r="R55" s="103"/>
      <c r="S55" s="103"/>
      <c r="T55" s="103"/>
      <c r="U55" s="103"/>
      <c r="V55" s="103"/>
      <c r="W55" s="103"/>
      <c r="X55" s="104"/>
    </row>
    <row r="56" spans="1:24" ht="23.25" customHeight="1" x14ac:dyDescent="0.4">
      <c r="A56" s="97"/>
      <c r="B56" s="98"/>
      <c r="C56" s="98"/>
      <c r="D56" s="53"/>
      <c r="E56" s="105" t="s">
        <v>151</v>
      </c>
      <c r="F56" s="106"/>
      <c r="G56" s="106"/>
      <c r="H56" s="106"/>
      <c r="I56" s="106"/>
      <c r="J56" s="106"/>
      <c r="K56" s="106"/>
      <c r="L56" s="106"/>
      <c r="M56" s="106"/>
      <c r="N56" s="106"/>
      <c r="O56" s="106"/>
      <c r="P56" s="106"/>
      <c r="Q56" s="106"/>
      <c r="R56" s="106"/>
      <c r="S56" s="106"/>
      <c r="T56" s="106"/>
      <c r="U56" s="106"/>
      <c r="V56" s="106"/>
      <c r="W56" s="106"/>
      <c r="X56" s="107"/>
    </row>
    <row r="57" spans="1:24" ht="23.25" customHeight="1" x14ac:dyDescent="0.4">
      <c r="A57" s="97"/>
      <c r="B57" s="98"/>
      <c r="C57" s="98"/>
      <c r="D57" s="53"/>
      <c r="E57" s="108" t="s">
        <v>73</v>
      </c>
      <c r="F57" s="109"/>
      <c r="G57" s="109"/>
      <c r="H57" s="85"/>
      <c r="I57" s="110" t="s">
        <v>147</v>
      </c>
      <c r="J57" s="110"/>
      <c r="K57" s="110"/>
      <c r="L57" s="110"/>
      <c r="M57" s="87" t="s">
        <v>148</v>
      </c>
      <c r="N57" s="111"/>
      <c r="O57" s="111"/>
      <c r="P57" s="111"/>
      <c r="Q57" s="111"/>
      <c r="R57" s="111"/>
      <c r="S57" s="111"/>
      <c r="T57" s="111"/>
      <c r="U57" s="111"/>
      <c r="V57" s="111"/>
      <c r="W57" s="111"/>
      <c r="X57" s="86" t="s">
        <v>149</v>
      </c>
    </row>
    <row r="58" spans="1:24" ht="14.25" customHeight="1" x14ac:dyDescent="0.4">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ht="23.25" customHeight="1" x14ac:dyDescent="0.4">
      <c r="A59" s="97" t="s">
        <v>324</v>
      </c>
      <c r="B59" s="98" t="s">
        <v>136</v>
      </c>
      <c r="C59" s="99"/>
      <c r="D59" s="31"/>
      <c r="E59" s="100" t="s">
        <v>335</v>
      </c>
      <c r="F59" s="100"/>
      <c r="G59" s="100"/>
      <c r="H59" s="100"/>
      <c r="I59" s="100"/>
      <c r="J59" s="100"/>
      <c r="K59" s="100"/>
      <c r="L59" s="100"/>
      <c r="M59" s="100"/>
      <c r="N59" s="100"/>
      <c r="O59" s="100"/>
      <c r="P59" s="100"/>
      <c r="Q59" s="100"/>
      <c r="R59" s="100"/>
      <c r="S59" s="100"/>
      <c r="T59" s="100"/>
      <c r="U59" s="100"/>
      <c r="V59" s="100"/>
      <c r="W59" s="100"/>
      <c r="X59" s="101"/>
    </row>
    <row r="60" spans="1:24" ht="23.25" customHeight="1" x14ac:dyDescent="0.4">
      <c r="A60" s="97"/>
      <c r="B60" s="98"/>
      <c r="C60" s="99"/>
      <c r="D60" s="53"/>
      <c r="E60" s="102" t="s">
        <v>1883</v>
      </c>
      <c r="F60" s="103"/>
      <c r="G60" s="103"/>
      <c r="H60" s="103"/>
      <c r="I60" s="103"/>
      <c r="J60" s="103"/>
      <c r="K60" s="103"/>
      <c r="L60" s="103"/>
      <c r="M60" s="103"/>
      <c r="N60" s="103"/>
      <c r="O60" s="103"/>
      <c r="P60" s="103"/>
      <c r="Q60" s="103"/>
      <c r="R60" s="103"/>
      <c r="S60" s="103"/>
      <c r="T60" s="103"/>
      <c r="U60" s="103"/>
      <c r="V60" s="103"/>
      <c r="W60" s="103"/>
      <c r="X60" s="104"/>
    </row>
    <row r="61" spans="1:24" ht="23.25" customHeight="1" x14ac:dyDescent="0.4">
      <c r="A61" s="97"/>
      <c r="B61" s="98"/>
      <c r="C61" s="98"/>
      <c r="D61" s="53"/>
      <c r="E61" s="102" t="s">
        <v>325</v>
      </c>
      <c r="F61" s="103"/>
      <c r="G61" s="103"/>
      <c r="H61" s="103"/>
      <c r="I61" s="103"/>
      <c r="J61" s="103"/>
      <c r="K61" s="103"/>
      <c r="L61" s="103"/>
      <c r="M61" s="103"/>
      <c r="N61" s="103"/>
      <c r="O61" s="103"/>
      <c r="P61" s="103"/>
      <c r="Q61" s="103"/>
      <c r="R61" s="103"/>
      <c r="S61" s="103"/>
      <c r="T61" s="103"/>
      <c r="U61" s="103"/>
      <c r="V61" s="103"/>
      <c r="W61" s="103"/>
      <c r="X61" s="104"/>
    </row>
    <row r="62" spans="1:24" ht="23.25" customHeight="1" x14ac:dyDescent="0.4">
      <c r="A62" s="97"/>
      <c r="B62" s="98"/>
      <c r="C62" s="98"/>
      <c r="D62" s="53"/>
      <c r="E62" s="102" t="s">
        <v>326</v>
      </c>
      <c r="F62" s="103"/>
      <c r="G62" s="103"/>
      <c r="H62" s="103"/>
      <c r="I62" s="103"/>
      <c r="J62" s="103"/>
      <c r="K62" s="103"/>
      <c r="L62" s="103"/>
      <c r="M62" s="103"/>
      <c r="N62" s="103"/>
      <c r="O62" s="103"/>
      <c r="P62" s="103"/>
      <c r="Q62" s="103"/>
      <c r="R62" s="103"/>
      <c r="S62" s="103"/>
      <c r="T62" s="103"/>
      <c r="U62" s="103"/>
      <c r="V62" s="103"/>
      <c r="W62" s="103"/>
      <c r="X62" s="104"/>
    </row>
    <row r="63" spans="1:24" ht="23.25" customHeight="1" x14ac:dyDescent="0.4">
      <c r="A63" s="97"/>
      <c r="B63" s="98"/>
      <c r="C63" s="98"/>
      <c r="D63" s="53"/>
      <c r="E63" s="102" t="s">
        <v>327</v>
      </c>
      <c r="F63" s="103"/>
      <c r="G63" s="103"/>
      <c r="H63" s="103"/>
      <c r="I63" s="103"/>
      <c r="J63" s="103"/>
      <c r="K63" s="103"/>
      <c r="L63" s="103"/>
      <c r="M63" s="103"/>
      <c r="N63" s="103"/>
      <c r="O63" s="103"/>
      <c r="P63" s="103"/>
      <c r="Q63" s="103"/>
      <c r="R63" s="103"/>
      <c r="S63" s="103"/>
      <c r="T63" s="103"/>
      <c r="U63" s="103"/>
      <c r="V63" s="103"/>
      <c r="W63" s="103"/>
      <c r="X63" s="104"/>
    </row>
    <row r="64" spans="1:24" ht="23.25" customHeight="1" x14ac:dyDescent="0.4">
      <c r="A64" s="97"/>
      <c r="B64" s="98"/>
      <c r="C64" s="98"/>
      <c r="D64" s="53"/>
      <c r="E64" s="102" t="s">
        <v>328</v>
      </c>
      <c r="F64" s="103"/>
      <c r="G64" s="103"/>
      <c r="H64" s="103"/>
      <c r="I64" s="103"/>
      <c r="J64" s="103"/>
      <c r="K64" s="103"/>
      <c r="L64" s="103"/>
      <c r="M64" s="103"/>
      <c r="N64" s="103"/>
      <c r="O64" s="103"/>
      <c r="P64" s="103"/>
      <c r="Q64" s="103"/>
      <c r="R64" s="103"/>
      <c r="S64" s="103"/>
      <c r="T64" s="103"/>
      <c r="U64" s="103"/>
      <c r="V64" s="103"/>
      <c r="W64" s="103"/>
      <c r="X64" s="104"/>
    </row>
    <row r="65" spans="1:24" ht="23.25" customHeight="1" x14ac:dyDescent="0.4">
      <c r="A65" s="97"/>
      <c r="B65" s="98"/>
      <c r="C65" s="98"/>
      <c r="D65" s="53"/>
      <c r="E65" s="105" t="s">
        <v>329</v>
      </c>
      <c r="F65" s="106"/>
      <c r="G65" s="106"/>
      <c r="H65" s="106"/>
      <c r="I65" s="106"/>
      <c r="J65" s="106"/>
      <c r="K65" s="106"/>
      <c r="L65" s="106"/>
      <c r="M65" s="106"/>
      <c r="N65" s="106"/>
      <c r="O65" s="106"/>
      <c r="P65" s="106"/>
      <c r="Q65" s="106"/>
      <c r="R65" s="106"/>
      <c r="S65" s="106"/>
      <c r="T65" s="106"/>
      <c r="U65" s="106"/>
      <c r="V65" s="106"/>
      <c r="W65" s="106"/>
      <c r="X65" s="107"/>
    </row>
    <row r="66" spans="1:24" ht="23.25" customHeight="1" x14ac:dyDescent="0.4">
      <c r="A66" s="97"/>
      <c r="B66" s="98"/>
      <c r="C66" s="98"/>
      <c r="D66" s="53"/>
      <c r="E66" s="105" t="s">
        <v>1884</v>
      </c>
      <c r="F66" s="106"/>
      <c r="G66" s="106"/>
      <c r="H66" s="106"/>
      <c r="I66" s="106"/>
      <c r="J66" s="106"/>
      <c r="K66" s="106"/>
      <c r="L66" s="106"/>
      <c r="M66" s="106"/>
      <c r="N66" s="106"/>
      <c r="O66" s="106"/>
      <c r="P66" s="106"/>
      <c r="Q66" s="106"/>
      <c r="R66" s="106"/>
      <c r="S66" s="106"/>
      <c r="T66" s="106"/>
      <c r="U66" s="106"/>
      <c r="V66" s="106"/>
      <c r="W66" s="106"/>
      <c r="X66" s="107"/>
    </row>
    <row r="67" spans="1:24" ht="23.25" customHeight="1" x14ac:dyDescent="0.4">
      <c r="A67" s="97"/>
      <c r="B67" s="98"/>
      <c r="C67" s="98"/>
      <c r="D67" s="53"/>
      <c r="E67" s="105" t="s">
        <v>1885</v>
      </c>
      <c r="F67" s="106"/>
      <c r="G67" s="106"/>
      <c r="H67" s="106"/>
      <c r="I67" s="106"/>
      <c r="J67" s="106"/>
      <c r="K67" s="106"/>
      <c r="L67" s="106"/>
      <c r="M67" s="106"/>
      <c r="N67" s="106"/>
      <c r="O67" s="106"/>
      <c r="P67" s="106"/>
      <c r="Q67" s="106"/>
      <c r="R67" s="106"/>
      <c r="S67" s="106"/>
      <c r="T67" s="106"/>
      <c r="U67" s="106"/>
      <c r="V67" s="106"/>
      <c r="W67" s="106"/>
      <c r="X67" s="107"/>
    </row>
    <row r="68" spans="1:24" ht="23.25" customHeight="1" x14ac:dyDescent="0.4">
      <c r="A68" s="97"/>
      <c r="B68" s="98"/>
      <c r="C68" s="98"/>
      <c r="D68" s="53"/>
      <c r="E68" s="105" t="s">
        <v>1886</v>
      </c>
      <c r="F68" s="106"/>
      <c r="G68" s="106"/>
      <c r="H68" s="106"/>
      <c r="I68" s="106"/>
      <c r="J68" s="106"/>
      <c r="K68" s="106"/>
      <c r="L68" s="106"/>
      <c r="M68" s="106"/>
      <c r="N68" s="106"/>
      <c r="O68" s="106"/>
      <c r="P68" s="106"/>
      <c r="Q68" s="106"/>
      <c r="R68" s="106"/>
      <c r="S68" s="106"/>
      <c r="T68" s="106"/>
      <c r="U68" s="106"/>
      <c r="V68" s="106"/>
      <c r="W68" s="106"/>
      <c r="X68" s="107"/>
    </row>
    <row r="69" spans="1:24" ht="23.25" customHeight="1" x14ac:dyDescent="0.4">
      <c r="A69" s="97"/>
      <c r="B69" s="98"/>
      <c r="C69" s="98"/>
      <c r="D69" s="53"/>
      <c r="E69" s="108" t="s">
        <v>73</v>
      </c>
      <c r="F69" s="109"/>
      <c r="G69" s="109"/>
      <c r="H69" s="94"/>
      <c r="I69" s="110" t="s">
        <v>147</v>
      </c>
      <c r="J69" s="110"/>
      <c r="K69" s="110"/>
      <c r="L69" s="110"/>
      <c r="M69" s="96" t="s">
        <v>148</v>
      </c>
      <c r="N69" s="111"/>
      <c r="O69" s="111"/>
      <c r="P69" s="111"/>
      <c r="Q69" s="111"/>
      <c r="R69" s="111"/>
      <c r="S69" s="111"/>
      <c r="T69" s="111"/>
      <c r="U69" s="111"/>
      <c r="V69" s="111"/>
      <c r="W69" s="111"/>
      <c r="X69" s="95" t="s">
        <v>149</v>
      </c>
    </row>
    <row r="70" spans="1:24" ht="14.25" customHeight="1" x14ac:dyDescent="0.4">
      <c r="A70" s="23"/>
      <c r="B70" s="23"/>
      <c r="C70" s="23"/>
      <c r="D70" s="23"/>
      <c r="E70" s="23"/>
      <c r="F70" s="23"/>
      <c r="G70" s="23"/>
      <c r="H70" s="23"/>
      <c r="I70" s="23"/>
      <c r="J70" s="23"/>
      <c r="K70" s="23"/>
      <c r="L70" s="23"/>
      <c r="M70" s="23"/>
      <c r="N70" s="23"/>
      <c r="O70" s="23"/>
      <c r="P70" s="23"/>
      <c r="Q70" s="23"/>
      <c r="R70" s="23"/>
      <c r="S70" s="23"/>
      <c r="T70" s="23"/>
      <c r="U70" s="23"/>
      <c r="V70" s="23"/>
      <c r="W70" s="23"/>
      <c r="X70" s="23"/>
    </row>
    <row r="71" spans="1:24" ht="23.25" customHeight="1" x14ac:dyDescent="0.4">
      <c r="A71" s="97" t="s">
        <v>1887</v>
      </c>
      <c r="B71" s="98" t="s">
        <v>136</v>
      </c>
      <c r="C71" s="99"/>
      <c r="D71" s="31"/>
      <c r="E71" s="100" t="s">
        <v>1888</v>
      </c>
      <c r="F71" s="100"/>
      <c r="G71" s="100"/>
      <c r="H71" s="100"/>
      <c r="I71" s="100"/>
      <c r="J71" s="100"/>
      <c r="K71" s="100"/>
      <c r="L71" s="100"/>
      <c r="M71" s="100"/>
      <c r="N71" s="100"/>
      <c r="O71" s="100"/>
      <c r="P71" s="100"/>
      <c r="Q71" s="100"/>
      <c r="R71" s="100"/>
      <c r="S71" s="100"/>
      <c r="T71" s="100"/>
      <c r="U71" s="100"/>
      <c r="V71" s="100"/>
      <c r="W71" s="100"/>
      <c r="X71" s="101"/>
    </row>
    <row r="72" spans="1:24" ht="23.25" customHeight="1" x14ac:dyDescent="0.4">
      <c r="A72" s="97"/>
      <c r="B72" s="98"/>
      <c r="C72" s="99"/>
      <c r="D72" s="53"/>
      <c r="E72" s="102" t="s">
        <v>1889</v>
      </c>
      <c r="F72" s="103"/>
      <c r="G72" s="103"/>
      <c r="H72" s="103"/>
      <c r="I72" s="103"/>
      <c r="J72" s="103"/>
      <c r="K72" s="103"/>
      <c r="L72" s="103"/>
      <c r="M72" s="103"/>
      <c r="N72" s="103"/>
      <c r="O72" s="103"/>
      <c r="P72" s="103"/>
      <c r="Q72" s="103"/>
      <c r="R72" s="103"/>
      <c r="S72" s="103"/>
      <c r="T72" s="103"/>
      <c r="U72" s="103"/>
      <c r="V72" s="103"/>
      <c r="W72" s="103"/>
      <c r="X72" s="104"/>
    </row>
    <row r="73" spans="1:24" ht="23.25" customHeight="1" x14ac:dyDescent="0.4">
      <c r="A73" s="97"/>
      <c r="B73" s="98"/>
      <c r="C73" s="98"/>
      <c r="D73" s="53"/>
      <c r="E73" s="102" t="s">
        <v>1890</v>
      </c>
      <c r="F73" s="103"/>
      <c r="G73" s="103"/>
      <c r="H73" s="103"/>
      <c r="I73" s="103"/>
      <c r="J73" s="103"/>
      <c r="K73" s="103"/>
      <c r="L73" s="103"/>
      <c r="M73" s="103"/>
      <c r="N73" s="103"/>
      <c r="O73" s="103"/>
      <c r="P73" s="103"/>
      <c r="Q73" s="103"/>
      <c r="R73" s="103"/>
      <c r="S73" s="103"/>
      <c r="T73" s="103"/>
      <c r="U73" s="103"/>
      <c r="V73" s="103"/>
      <c r="W73" s="103"/>
      <c r="X73" s="104"/>
    </row>
    <row r="74" spans="1:24" ht="23.25" customHeight="1" x14ac:dyDescent="0.4">
      <c r="A74" s="97"/>
      <c r="B74" s="98"/>
      <c r="C74" s="98"/>
      <c r="D74" s="53"/>
      <c r="E74" s="102" t="s">
        <v>1891</v>
      </c>
      <c r="F74" s="103"/>
      <c r="G74" s="103"/>
      <c r="H74" s="103"/>
      <c r="I74" s="103"/>
      <c r="J74" s="103"/>
      <c r="K74" s="103"/>
      <c r="L74" s="103"/>
      <c r="M74" s="103"/>
      <c r="N74" s="103"/>
      <c r="O74" s="103"/>
      <c r="P74" s="103"/>
      <c r="Q74" s="103"/>
      <c r="R74" s="103"/>
      <c r="S74" s="103"/>
      <c r="T74" s="103"/>
      <c r="U74" s="103"/>
      <c r="V74" s="103"/>
      <c r="W74" s="103"/>
      <c r="X74" s="104"/>
    </row>
    <row r="75" spans="1:24" ht="23.25" customHeight="1" x14ac:dyDescent="0.4">
      <c r="A75" s="97"/>
      <c r="B75" s="98"/>
      <c r="C75" s="98"/>
      <c r="D75" s="53"/>
      <c r="E75" s="102" t="s">
        <v>1892</v>
      </c>
      <c r="F75" s="103"/>
      <c r="G75" s="103"/>
      <c r="H75" s="103"/>
      <c r="I75" s="103"/>
      <c r="J75" s="103"/>
      <c r="K75" s="103"/>
      <c r="L75" s="103"/>
      <c r="M75" s="103"/>
      <c r="N75" s="103"/>
      <c r="O75" s="103"/>
      <c r="P75" s="103"/>
      <c r="Q75" s="103"/>
      <c r="R75" s="103"/>
      <c r="S75" s="103"/>
      <c r="T75" s="103"/>
      <c r="U75" s="103"/>
      <c r="V75" s="103"/>
      <c r="W75" s="103"/>
      <c r="X75" s="104"/>
    </row>
    <row r="76" spans="1:24" ht="23.25" customHeight="1" x14ac:dyDescent="0.4">
      <c r="A76" s="97"/>
      <c r="B76" s="98"/>
      <c r="C76" s="98"/>
      <c r="D76" s="53"/>
      <c r="E76" s="102" t="s">
        <v>1893</v>
      </c>
      <c r="F76" s="103"/>
      <c r="G76" s="103"/>
      <c r="H76" s="103"/>
      <c r="I76" s="103"/>
      <c r="J76" s="103"/>
      <c r="K76" s="103"/>
      <c r="L76" s="103"/>
      <c r="M76" s="103"/>
      <c r="N76" s="103"/>
      <c r="O76" s="103"/>
      <c r="P76" s="103"/>
      <c r="Q76" s="103"/>
      <c r="R76" s="103"/>
      <c r="S76" s="103"/>
      <c r="T76" s="103"/>
      <c r="U76" s="103"/>
      <c r="V76" s="103"/>
      <c r="W76" s="103"/>
      <c r="X76" s="104"/>
    </row>
    <row r="77" spans="1:24" ht="23.25" customHeight="1" x14ac:dyDescent="0.4">
      <c r="A77" s="97"/>
      <c r="B77" s="98"/>
      <c r="C77" s="98"/>
      <c r="D77" s="53"/>
      <c r="E77" s="105" t="s">
        <v>1894</v>
      </c>
      <c r="F77" s="106"/>
      <c r="G77" s="106"/>
      <c r="H77" s="106"/>
      <c r="I77" s="106"/>
      <c r="J77" s="106"/>
      <c r="K77" s="106"/>
      <c r="L77" s="106"/>
      <c r="M77" s="106"/>
      <c r="N77" s="106"/>
      <c r="O77" s="106"/>
      <c r="P77" s="106"/>
      <c r="Q77" s="106"/>
      <c r="R77" s="106"/>
      <c r="S77" s="106"/>
      <c r="T77" s="106"/>
      <c r="U77" s="106"/>
      <c r="V77" s="106"/>
      <c r="W77" s="106"/>
      <c r="X77" s="107"/>
    </row>
    <row r="78" spans="1:24" ht="23.25" customHeight="1" x14ac:dyDescent="0.4">
      <c r="A78" s="97"/>
      <c r="B78" s="98"/>
      <c r="C78" s="98"/>
      <c r="D78" s="53"/>
      <c r="E78" s="105" t="s">
        <v>1895</v>
      </c>
      <c r="F78" s="106"/>
      <c r="G78" s="106"/>
      <c r="H78" s="106"/>
      <c r="I78" s="106"/>
      <c r="J78" s="106"/>
      <c r="K78" s="106"/>
      <c r="L78" s="106"/>
      <c r="M78" s="106"/>
      <c r="N78" s="106"/>
      <c r="O78" s="106"/>
      <c r="P78" s="106"/>
      <c r="Q78" s="106"/>
      <c r="R78" s="106"/>
      <c r="S78" s="106"/>
      <c r="T78" s="106"/>
      <c r="U78" s="106"/>
      <c r="V78" s="106"/>
      <c r="W78" s="106"/>
      <c r="X78" s="107"/>
    </row>
    <row r="79" spans="1:24" ht="23.25" customHeight="1" x14ac:dyDescent="0.4">
      <c r="A79" s="97"/>
      <c r="B79" s="98"/>
      <c r="C79" s="98"/>
      <c r="D79" s="53"/>
      <c r="E79" s="105" t="s">
        <v>1896</v>
      </c>
      <c r="F79" s="106"/>
      <c r="G79" s="106"/>
      <c r="H79" s="106"/>
      <c r="I79" s="106"/>
      <c r="J79" s="106"/>
      <c r="K79" s="106"/>
      <c r="L79" s="106"/>
      <c r="M79" s="106"/>
      <c r="N79" s="106"/>
      <c r="O79" s="106"/>
      <c r="P79" s="106"/>
      <c r="Q79" s="106"/>
      <c r="R79" s="106"/>
      <c r="S79" s="106"/>
      <c r="T79" s="106"/>
      <c r="U79" s="106"/>
      <c r="V79" s="106"/>
      <c r="W79" s="106"/>
      <c r="X79" s="107"/>
    </row>
    <row r="80" spans="1:24" ht="23.25" customHeight="1" x14ac:dyDescent="0.4">
      <c r="A80" s="97"/>
      <c r="B80" s="98"/>
      <c r="C80" s="98"/>
      <c r="D80" s="53"/>
      <c r="E80" s="108" t="s">
        <v>73</v>
      </c>
      <c r="F80" s="109"/>
      <c r="G80" s="109"/>
      <c r="H80" s="94"/>
      <c r="I80" s="110" t="s">
        <v>147</v>
      </c>
      <c r="J80" s="110"/>
      <c r="K80" s="110"/>
      <c r="L80" s="110"/>
      <c r="M80" s="96" t="s">
        <v>148</v>
      </c>
      <c r="N80" s="111"/>
      <c r="O80" s="111"/>
      <c r="P80" s="111"/>
      <c r="Q80" s="111"/>
      <c r="R80" s="111"/>
      <c r="S80" s="111"/>
      <c r="T80" s="111"/>
      <c r="U80" s="111"/>
      <c r="V80" s="111"/>
      <c r="W80" s="111"/>
      <c r="X80" s="95" t="s">
        <v>149</v>
      </c>
    </row>
    <row r="81" spans="1:59" ht="14.25" customHeight="1" x14ac:dyDescent="0.4">
      <c r="A81" s="23"/>
      <c r="B81" s="23"/>
      <c r="C81" s="23"/>
      <c r="D81" s="23"/>
      <c r="E81" s="23"/>
      <c r="F81" s="23"/>
      <c r="G81" s="23"/>
      <c r="H81" s="23"/>
      <c r="I81" s="23"/>
      <c r="J81" s="23"/>
      <c r="K81" s="23"/>
      <c r="L81" s="23"/>
      <c r="M81" s="23"/>
      <c r="N81" s="23"/>
      <c r="O81" s="23"/>
      <c r="P81" s="23"/>
      <c r="Q81" s="23"/>
      <c r="R81" s="23"/>
      <c r="S81" s="23"/>
      <c r="T81" s="23"/>
      <c r="U81" s="23"/>
      <c r="V81" s="23"/>
      <c r="W81" s="23"/>
      <c r="X81" s="23"/>
      <c r="Z81" s="285" t="s">
        <v>156</v>
      </c>
      <c r="AA81" s="286" t="s">
        <v>158</v>
      </c>
      <c r="AB81" s="286" t="s">
        <v>157</v>
      </c>
      <c r="AC81" s="287" t="s">
        <v>195</v>
      </c>
      <c r="AI81" s="22"/>
      <c r="AJ81" s="22"/>
      <c r="AK81" s="294"/>
      <c r="AL81" s="295"/>
      <c r="AM81" s="296"/>
      <c r="AN81" s="22"/>
    </row>
    <row r="82" spans="1:59" ht="19.5" customHeight="1" x14ac:dyDescent="0.4">
      <c r="A82" s="122" t="s">
        <v>154</v>
      </c>
      <c r="B82" s="122"/>
      <c r="C82" s="122"/>
      <c r="D82" s="122"/>
      <c r="E82" s="122" t="s">
        <v>155</v>
      </c>
      <c r="F82" s="122"/>
      <c r="G82" s="122"/>
      <c r="H82" s="122" t="s">
        <v>156</v>
      </c>
      <c r="I82" s="122"/>
      <c r="J82" s="122"/>
      <c r="K82" s="122"/>
      <c r="L82" s="122"/>
      <c r="M82" s="122"/>
      <c r="N82" s="122" t="s">
        <v>157</v>
      </c>
      <c r="O82" s="122"/>
      <c r="P82" s="122"/>
      <c r="Q82" s="122"/>
      <c r="R82" s="122"/>
      <c r="S82" s="173" t="s">
        <v>158</v>
      </c>
      <c r="T82" s="173"/>
      <c r="U82" s="173"/>
      <c r="V82" s="173"/>
      <c r="W82" s="173"/>
      <c r="X82" s="173"/>
      <c r="Z82" s="286"/>
      <c r="AA82" s="286"/>
      <c r="AB82" s="286"/>
      <c r="AC82" s="287"/>
      <c r="AI82" s="22"/>
      <c r="AJ82" s="22"/>
      <c r="AK82" s="294"/>
      <c r="AL82" s="295"/>
      <c r="AM82" s="297"/>
      <c r="AN82" s="22"/>
    </row>
    <row r="83" spans="1:59" ht="24" customHeight="1" x14ac:dyDescent="0.4">
      <c r="A83" s="122"/>
      <c r="B83" s="122"/>
      <c r="C83" s="122"/>
      <c r="D83" s="122"/>
      <c r="E83" s="167" t="s">
        <v>159</v>
      </c>
      <c r="F83" s="167"/>
      <c r="G83" s="167"/>
      <c r="H83" s="263">
        <f>【様式１】派遣申請書!H90:M90</f>
        <v>0</v>
      </c>
      <c r="I83" s="264"/>
      <c r="J83" s="264"/>
      <c r="K83" s="264"/>
      <c r="L83" s="264"/>
      <c r="M83" s="265"/>
      <c r="N83" s="266">
        <f>【様式１】派遣申請書!N80</f>
        <v>0</v>
      </c>
      <c r="O83" s="266"/>
      <c r="P83" s="266"/>
      <c r="Q83" s="266"/>
      <c r="R83" s="266"/>
      <c r="S83" s="267">
        <f>【様式１】派遣申請書!S80</f>
        <v>0</v>
      </c>
      <c r="T83" s="267"/>
      <c r="U83" s="267"/>
      <c r="V83" s="267"/>
      <c r="W83" s="267"/>
      <c r="X83" s="268"/>
      <c r="Z83" s="44"/>
      <c r="AA83" s="44"/>
      <c r="AB83" s="44"/>
      <c r="AC83" s="44"/>
      <c r="AI83" s="22"/>
      <c r="AJ83" s="22"/>
      <c r="AK83" s="93"/>
      <c r="AL83" s="93"/>
      <c r="AM83" s="93"/>
      <c r="AN83" s="22"/>
    </row>
    <row r="84" spans="1:59" ht="24" customHeight="1" x14ac:dyDescent="0.4">
      <c r="A84" s="122"/>
      <c r="B84" s="122"/>
      <c r="C84" s="122"/>
      <c r="D84" s="122"/>
      <c r="E84" s="167" t="s">
        <v>160</v>
      </c>
      <c r="F84" s="167"/>
      <c r="G84" s="167"/>
      <c r="H84" s="263">
        <f>【様式１】派遣申請書!H91:M91</f>
        <v>0</v>
      </c>
      <c r="I84" s="264"/>
      <c r="J84" s="264"/>
      <c r="K84" s="264"/>
      <c r="L84" s="264"/>
      <c r="M84" s="265"/>
      <c r="N84" s="266">
        <f>【様式１】派遣申請書!N81</f>
        <v>0</v>
      </c>
      <c r="O84" s="266"/>
      <c r="P84" s="266"/>
      <c r="Q84" s="266"/>
      <c r="R84" s="266"/>
      <c r="S84" s="267">
        <f>【様式１】派遣申請書!S81</f>
        <v>0</v>
      </c>
      <c r="T84" s="267"/>
      <c r="U84" s="267"/>
      <c r="V84" s="267"/>
      <c r="W84" s="267"/>
      <c r="X84" s="268"/>
      <c r="Z84" s="44"/>
      <c r="AA84" s="44"/>
      <c r="AB84" s="44"/>
      <c r="AC84" s="44"/>
      <c r="AI84" s="22"/>
      <c r="AJ84" s="22"/>
      <c r="AK84" s="93"/>
      <c r="AL84" s="93"/>
      <c r="AM84" s="93"/>
      <c r="AN84" s="22"/>
    </row>
    <row r="85" spans="1:59" ht="24" customHeight="1" x14ac:dyDescent="0.4">
      <c r="A85" s="122"/>
      <c r="B85" s="122"/>
      <c r="C85" s="122"/>
      <c r="D85" s="122"/>
      <c r="E85" s="167" t="s">
        <v>161</v>
      </c>
      <c r="F85" s="167"/>
      <c r="G85" s="167"/>
      <c r="H85" s="263">
        <f>【様式１】派遣申請書!H92:M92</f>
        <v>0</v>
      </c>
      <c r="I85" s="264"/>
      <c r="J85" s="264"/>
      <c r="K85" s="264"/>
      <c r="L85" s="264"/>
      <c r="M85" s="265"/>
      <c r="N85" s="266">
        <f>【様式１】派遣申請書!N82</f>
        <v>0</v>
      </c>
      <c r="O85" s="266"/>
      <c r="P85" s="266"/>
      <c r="Q85" s="266"/>
      <c r="R85" s="266"/>
      <c r="S85" s="267">
        <f>【様式１】派遣申請書!S82</f>
        <v>0</v>
      </c>
      <c r="T85" s="267"/>
      <c r="U85" s="267"/>
      <c r="V85" s="267"/>
      <c r="W85" s="267"/>
      <c r="X85" s="268"/>
      <c r="Z85" s="44"/>
      <c r="AA85" s="44"/>
      <c r="AB85" s="44"/>
      <c r="AC85" s="44"/>
      <c r="AI85" s="22"/>
      <c r="AJ85" s="22"/>
      <c r="AK85" s="93"/>
      <c r="AL85" s="93"/>
      <c r="AM85" s="93"/>
      <c r="AN85" s="22"/>
    </row>
    <row r="86" spans="1:59" ht="24" customHeight="1" x14ac:dyDescent="0.4">
      <c r="A86" s="122"/>
      <c r="B86" s="122"/>
      <c r="C86" s="122"/>
      <c r="D86" s="122"/>
      <c r="E86" s="167" t="s">
        <v>162</v>
      </c>
      <c r="F86" s="167"/>
      <c r="G86" s="167"/>
      <c r="H86" s="263">
        <f>【様式１】派遣申請書!H93:M93</f>
        <v>0</v>
      </c>
      <c r="I86" s="264"/>
      <c r="J86" s="264"/>
      <c r="K86" s="264"/>
      <c r="L86" s="264"/>
      <c r="M86" s="265"/>
      <c r="N86" s="266">
        <f>【様式１】派遣申請書!N83</f>
        <v>0</v>
      </c>
      <c r="O86" s="266"/>
      <c r="P86" s="266"/>
      <c r="Q86" s="266"/>
      <c r="R86" s="266"/>
      <c r="S86" s="267">
        <f>【様式１】派遣申請書!S83</f>
        <v>0</v>
      </c>
      <c r="T86" s="267"/>
      <c r="U86" s="267"/>
      <c r="V86" s="267"/>
      <c r="W86" s="267"/>
      <c r="X86" s="268"/>
      <c r="Z86" s="44"/>
      <c r="AA86" s="44"/>
      <c r="AB86" s="44"/>
      <c r="AC86" s="44"/>
      <c r="AI86" s="22"/>
      <c r="AJ86" s="22"/>
      <c r="AK86" s="93"/>
      <c r="AL86" s="93"/>
      <c r="AM86" s="93"/>
      <c r="AN86" s="22"/>
    </row>
    <row r="87" spans="1:59" ht="24" customHeight="1" x14ac:dyDescent="0.4">
      <c r="A87" s="122"/>
      <c r="B87" s="122"/>
      <c r="C87" s="122"/>
      <c r="D87" s="122"/>
      <c r="E87" s="167" t="s">
        <v>163</v>
      </c>
      <c r="F87" s="167"/>
      <c r="G87" s="167"/>
      <c r="H87" s="263">
        <f>【様式１】派遣申請書!H94:M94</f>
        <v>0</v>
      </c>
      <c r="I87" s="264"/>
      <c r="J87" s="264"/>
      <c r="K87" s="264"/>
      <c r="L87" s="264"/>
      <c r="M87" s="265"/>
      <c r="N87" s="266">
        <f>【様式１】派遣申請書!N84</f>
        <v>0</v>
      </c>
      <c r="O87" s="266"/>
      <c r="P87" s="266"/>
      <c r="Q87" s="266"/>
      <c r="R87" s="266"/>
      <c r="S87" s="267">
        <f>【様式１】派遣申請書!S84</f>
        <v>0</v>
      </c>
      <c r="T87" s="267"/>
      <c r="U87" s="267"/>
      <c r="V87" s="267"/>
      <c r="W87" s="267"/>
      <c r="X87" s="268"/>
      <c r="Z87" s="44"/>
      <c r="AA87" s="44"/>
      <c r="AB87" s="44"/>
      <c r="AC87" s="44"/>
      <c r="AI87" s="22"/>
      <c r="AJ87" s="22"/>
      <c r="AK87" s="93"/>
      <c r="AL87" s="93"/>
      <c r="AM87" s="93"/>
      <c r="AN87" s="22"/>
    </row>
    <row r="88" spans="1:59" ht="24" customHeight="1" x14ac:dyDescent="0.4">
      <c r="A88" s="122"/>
      <c r="B88" s="122"/>
      <c r="C88" s="122"/>
      <c r="D88" s="122"/>
      <c r="E88" s="167" t="s">
        <v>164</v>
      </c>
      <c r="F88" s="167"/>
      <c r="G88" s="167"/>
      <c r="H88" s="263">
        <f>【様式１】派遣申請書!H95:M95</f>
        <v>0</v>
      </c>
      <c r="I88" s="264"/>
      <c r="J88" s="264"/>
      <c r="K88" s="264"/>
      <c r="L88" s="264"/>
      <c r="M88" s="265"/>
      <c r="N88" s="266">
        <f>【様式１】派遣申請書!N85</f>
        <v>0</v>
      </c>
      <c r="O88" s="266"/>
      <c r="P88" s="266"/>
      <c r="Q88" s="266"/>
      <c r="R88" s="266"/>
      <c r="S88" s="267">
        <f>【様式１】派遣申請書!S85</f>
        <v>0</v>
      </c>
      <c r="T88" s="267"/>
      <c r="U88" s="267"/>
      <c r="V88" s="267"/>
      <c r="W88" s="267"/>
      <c r="X88" s="268"/>
      <c r="Z88" s="44"/>
      <c r="AA88" s="44"/>
      <c r="AB88" s="44"/>
      <c r="AC88" s="44"/>
      <c r="AI88" s="22"/>
      <c r="AJ88" s="22"/>
      <c r="AK88" s="93"/>
      <c r="AL88" s="93"/>
      <c r="AM88" s="93"/>
      <c r="AN88" s="22"/>
    </row>
    <row r="89" spans="1:59" ht="24" hidden="1" customHeight="1" outlineLevel="1" x14ac:dyDescent="0.4">
      <c r="A89" s="122"/>
      <c r="B89" s="122"/>
      <c r="C89" s="122"/>
      <c r="D89" s="122"/>
      <c r="E89" s="167" t="s">
        <v>165</v>
      </c>
      <c r="F89" s="167"/>
      <c r="G89" s="167"/>
      <c r="H89" s="168"/>
      <c r="I89" s="168"/>
      <c r="J89" s="168"/>
      <c r="K89" s="168"/>
      <c r="L89" s="168"/>
      <c r="M89" s="168"/>
      <c r="N89" s="163"/>
      <c r="O89" s="164"/>
      <c r="P89" s="164"/>
      <c r="Q89" s="164"/>
      <c r="R89" s="165"/>
      <c r="S89" s="166"/>
      <c r="T89" s="166"/>
      <c r="U89" s="166"/>
      <c r="V89" s="166"/>
      <c r="W89" s="166"/>
      <c r="X89" s="166"/>
      <c r="AI89" s="22"/>
      <c r="AJ89" s="22"/>
      <c r="AK89" s="22"/>
      <c r="AL89" s="22"/>
      <c r="AM89" s="22"/>
      <c r="AN89" s="22"/>
    </row>
    <row r="90" spans="1:59" ht="24" hidden="1" customHeight="1" outlineLevel="1" x14ac:dyDescent="0.4">
      <c r="A90" s="122"/>
      <c r="B90" s="122"/>
      <c r="C90" s="122"/>
      <c r="D90" s="122"/>
      <c r="E90" s="167" t="s">
        <v>166</v>
      </c>
      <c r="F90" s="167"/>
      <c r="G90" s="167"/>
      <c r="H90" s="168"/>
      <c r="I90" s="168"/>
      <c r="J90" s="168"/>
      <c r="K90" s="168"/>
      <c r="L90" s="168"/>
      <c r="M90" s="168"/>
      <c r="N90" s="163"/>
      <c r="O90" s="164"/>
      <c r="P90" s="164"/>
      <c r="Q90" s="164"/>
      <c r="R90" s="165"/>
      <c r="S90" s="166"/>
      <c r="T90" s="166"/>
      <c r="U90" s="166"/>
      <c r="V90" s="166"/>
      <c r="W90" s="166"/>
      <c r="X90" s="166"/>
      <c r="AI90" s="22"/>
      <c r="AJ90" s="22"/>
      <c r="AK90" s="22"/>
      <c r="AL90" s="22"/>
      <c r="AM90" s="22"/>
      <c r="AN90" s="22"/>
    </row>
    <row r="91" spans="1:59" ht="24" hidden="1" customHeight="1" outlineLevel="1" x14ac:dyDescent="0.4">
      <c r="A91" s="122"/>
      <c r="B91" s="122"/>
      <c r="C91" s="122"/>
      <c r="D91" s="122"/>
      <c r="E91" s="167" t="s">
        <v>167</v>
      </c>
      <c r="F91" s="167"/>
      <c r="G91" s="167"/>
      <c r="H91" s="168"/>
      <c r="I91" s="168"/>
      <c r="J91" s="168"/>
      <c r="K91" s="168"/>
      <c r="L91" s="168"/>
      <c r="M91" s="168"/>
      <c r="N91" s="163"/>
      <c r="O91" s="164"/>
      <c r="P91" s="164"/>
      <c r="Q91" s="164"/>
      <c r="R91" s="165"/>
      <c r="S91" s="166"/>
      <c r="T91" s="166"/>
      <c r="U91" s="166"/>
      <c r="V91" s="166"/>
      <c r="W91" s="166"/>
      <c r="X91" s="166"/>
      <c r="AI91" s="22"/>
      <c r="AJ91" s="22"/>
      <c r="AK91" s="22"/>
      <c r="AL91" s="22"/>
      <c r="AM91" s="22"/>
      <c r="AN91" s="22"/>
    </row>
    <row r="92" spans="1:59" ht="24" hidden="1" customHeight="1" outlineLevel="1" x14ac:dyDescent="0.4">
      <c r="A92" s="122"/>
      <c r="B92" s="122"/>
      <c r="C92" s="122"/>
      <c r="D92" s="122"/>
      <c r="E92" s="167" t="s">
        <v>168</v>
      </c>
      <c r="F92" s="167"/>
      <c r="G92" s="167"/>
      <c r="H92" s="168"/>
      <c r="I92" s="168"/>
      <c r="J92" s="168"/>
      <c r="K92" s="168"/>
      <c r="L92" s="168"/>
      <c r="M92" s="168"/>
      <c r="N92" s="163"/>
      <c r="O92" s="164"/>
      <c r="P92" s="164"/>
      <c r="Q92" s="164"/>
      <c r="R92" s="165"/>
      <c r="S92" s="166"/>
      <c r="T92" s="166"/>
      <c r="U92" s="166"/>
      <c r="V92" s="166"/>
      <c r="W92" s="166"/>
      <c r="X92" s="166"/>
      <c r="AI92" s="22"/>
      <c r="AJ92" s="22"/>
      <c r="AK92" s="22"/>
      <c r="AL92" s="22"/>
      <c r="AM92" s="22"/>
      <c r="AN92" s="22"/>
    </row>
    <row r="93" spans="1:59" ht="24.75" customHeight="1" collapsed="1" thickBot="1" x14ac:dyDescent="0.45">
      <c r="A93" s="24"/>
      <c r="B93" s="24"/>
      <c r="C93" s="24"/>
      <c r="D93" s="24"/>
      <c r="E93" s="23"/>
      <c r="F93" s="23"/>
      <c r="G93" s="23"/>
      <c r="H93" s="23"/>
      <c r="I93" s="23"/>
      <c r="J93" s="23"/>
      <c r="K93" s="23"/>
      <c r="L93" s="23"/>
      <c r="M93" s="23"/>
      <c r="N93" s="23"/>
      <c r="O93" s="23"/>
      <c r="P93" s="23"/>
      <c r="Q93" s="23"/>
      <c r="R93" s="23"/>
      <c r="S93" s="23"/>
      <c r="T93" s="23"/>
      <c r="U93" s="23"/>
      <c r="V93" s="23"/>
      <c r="W93" s="23"/>
      <c r="X93" s="23"/>
      <c r="AI93" s="22"/>
      <c r="AJ93" s="22"/>
      <c r="AK93" s="22"/>
      <c r="AL93" s="22"/>
      <c r="AM93" s="22"/>
      <c r="AN93" s="22"/>
    </row>
    <row r="94" spans="1:59" ht="18.75" customHeight="1" x14ac:dyDescent="0.4">
      <c r="A94" s="145" t="s">
        <v>169</v>
      </c>
      <c r="B94" s="145"/>
      <c r="C94" s="145"/>
      <c r="D94" s="145"/>
      <c r="E94" s="147" t="s">
        <v>170</v>
      </c>
      <c r="F94" s="148"/>
      <c r="G94" s="269">
        <f>【様式１】派遣申請書!G91</f>
        <v>0</v>
      </c>
      <c r="H94" s="270"/>
      <c r="I94" s="153" t="s">
        <v>171</v>
      </c>
      <c r="J94" s="154"/>
      <c r="K94" s="154"/>
      <c r="L94" s="154"/>
      <c r="M94" s="155" t="str">
        <f>IFERROR(VLOOKUP(G94,選択肢!$AG$2:$AJ$1000,4,FALSE),"")</f>
        <v/>
      </c>
      <c r="N94" s="156"/>
      <c r="O94" s="156"/>
      <c r="P94" s="156"/>
      <c r="Q94" s="156"/>
      <c r="R94" s="156"/>
      <c r="S94" s="156"/>
      <c r="T94" s="156"/>
      <c r="U94" s="156"/>
      <c r="V94" s="156"/>
      <c r="W94" s="156"/>
      <c r="X94" s="157"/>
      <c r="Z94" s="279" t="s">
        <v>196</v>
      </c>
      <c r="AA94" s="279"/>
      <c r="AI94" s="22"/>
      <c r="AJ94" s="22"/>
      <c r="AK94" s="22"/>
      <c r="AL94" s="22"/>
      <c r="AM94" s="22"/>
      <c r="AN94" s="22"/>
    </row>
    <row r="95" spans="1:59" ht="26.25" customHeight="1" thickBot="1" x14ac:dyDescent="0.45">
      <c r="A95" s="146"/>
      <c r="B95" s="145"/>
      <c r="C95" s="145"/>
      <c r="D95" s="145"/>
      <c r="E95" s="147"/>
      <c r="F95" s="148"/>
      <c r="G95" s="271"/>
      <c r="H95" s="272"/>
      <c r="I95" s="158" t="s">
        <v>172</v>
      </c>
      <c r="J95" s="159"/>
      <c r="K95" s="159"/>
      <c r="L95" s="159"/>
      <c r="M95" s="160" t="str">
        <f>IFERROR(VLOOKUP(G94,選択肢!$AG$2:$AJ$1000,3,FALSE),"")</f>
        <v/>
      </c>
      <c r="N95" s="161"/>
      <c r="O95" s="161"/>
      <c r="P95" s="161"/>
      <c r="Q95" s="161"/>
      <c r="R95" s="161"/>
      <c r="S95" s="161"/>
      <c r="T95" s="161"/>
      <c r="U95" s="161"/>
      <c r="V95" s="161"/>
      <c r="W95" s="161"/>
      <c r="X95" s="162"/>
      <c r="Z95" s="280"/>
      <c r="AA95" s="281"/>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ht="16.5" customHeight="1" x14ac:dyDescent="0.4">
      <c r="A96" s="33"/>
      <c r="B96" s="142" t="s">
        <v>173</v>
      </c>
      <c r="C96" s="142"/>
      <c r="D96" s="142"/>
      <c r="E96" s="142" t="s">
        <v>159</v>
      </c>
      <c r="F96" s="142"/>
      <c r="G96" s="144" t="s">
        <v>160</v>
      </c>
      <c r="H96" s="144"/>
      <c r="I96" s="142" t="s">
        <v>161</v>
      </c>
      <c r="J96" s="142"/>
      <c r="K96" s="142" t="s">
        <v>162</v>
      </c>
      <c r="L96" s="142"/>
      <c r="M96" s="142" t="s">
        <v>163</v>
      </c>
      <c r="N96" s="142"/>
      <c r="O96" s="142" t="s">
        <v>164</v>
      </c>
      <c r="P96" s="142"/>
      <c r="Q96" s="142" t="s">
        <v>165</v>
      </c>
      <c r="R96" s="142"/>
      <c r="S96" s="142" t="s">
        <v>166</v>
      </c>
      <c r="T96" s="142"/>
      <c r="U96" s="142" t="s">
        <v>167</v>
      </c>
      <c r="V96" s="142"/>
      <c r="W96" s="142" t="s">
        <v>168</v>
      </c>
      <c r="X96" s="142"/>
      <c r="Z96" s="273"/>
      <c r="AA96" s="274"/>
      <c r="AK96" s="143" t="s">
        <v>159</v>
      </c>
      <c r="AL96" s="143"/>
      <c r="AM96" s="143" t="s">
        <v>160</v>
      </c>
      <c r="AN96" s="143"/>
      <c r="AO96" s="143" t="s">
        <v>161</v>
      </c>
      <c r="AP96" s="143"/>
      <c r="AQ96" s="143" t="s">
        <v>162</v>
      </c>
      <c r="AR96" s="143"/>
      <c r="AS96" s="143" t="s">
        <v>163</v>
      </c>
      <c r="AT96" s="143"/>
      <c r="AU96" s="143" t="s">
        <v>164</v>
      </c>
      <c r="AV96" s="143"/>
      <c r="AW96" s="143" t="s">
        <v>165</v>
      </c>
      <c r="AX96" s="143"/>
      <c r="AY96" s="143" t="s">
        <v>166</v>
      </c>
      <c r="AZ96" s="143"/>
      <c r="BA96" s="143" t="s">
        <v>167</v>
      </c>
      <c r="BB96" s="143"/>
      <c r="BC96" s="143" t="s">
        <v>168</v>
      </c>
      <c r="BD96" s="143"/>
      <c r="BE96" s="22"/>
      <c r="BF96" s="22"/>
      <c r="BG96" s="22"/>
    </row>
    <row r="97" spans="1:59" x14ac:dyDescent="0.4">
      <c r="A97" s="52"/>
      <c r="B97" s="142"/>
      <c r="C97" s="142"/>
      <c r="D97" s="142"/>
      <c r="E97" s="277">
        <f>【様式１】派遣申請書!E94:F94</f>
        <v>0</v>
      </c>
      <c r="F97" s="277"/>
      <c r="G97" s="278">
        <f>【様式１】派遣申請書!G94:H94</f>
        <v>0</v>
      </c>
      <c r="H97" s="268"/>
      <c r="I97" s="277">
        <f>【様式１】派遣申請書!I94:J94</f>
        <v>0</v>
      </c>
      <c r="J97" s="277"/>
      <c r="K97" s="277">
        <f>【様式１】派遣申請書!K94:L94</f>
        <v>0</v>
      </c>
      <c r="L97" s="277"/>
      <c r="M97" s="277">
        <f>【様式１】派遣申請書!M94:N94</f>
        <v>0</v>
      </c>
      <c r="N97" s="277"/>
      <c r="O97" s="277">
        <f>【様式１】派遣申請書!O94:P94</f>
        <v>0</v>
      </c>
      <c r="P97" s="277"/>
      <c r="Q97" s="277">
        <f>【様式１】派遣申請書!Q94:R94</f>
        <v>0</v>
      </c>
      <c r="R97" s="277"/>
      <c r="S97" s="277">
        <f>【様式１】派遣申請書!S94:T94</f>
        <v>0</v>
      </c>
      <c r="T97" s="277"/>
      <c r="U97" s="277">
        <f>【様式１】派遣申請書!U94:V94</f>
        <v>0</v>
      </c>
      <c r="V97" s="277"/>
      <c r="W97" s="277">
        <f>【様式１】派遣申請書!W94:X94</f>
        <v>0</v>
      </c>
      <c r="X97" s="277"/>
      <c r="Z97" s="275"/>
      <c r="AA97" s="276"/>
      <c r="AK97" s="134" t="str">
        <f>IF(E97="○",$M95,"")</f>
        <v/>
      </c>
      <c r="AL97" s="134"/>
      <c r="AM97" s="134" t="str">
        <f>IF(G97="○",$M95,"")</f>
        <v/>
      </c>
      <c r="AN97" s="134"/>
      <c r="AO97" s="134" t="str">
        <f>IF(I97="○",$M95,"")</f>
        <v/>
      </c>
      <c r="AP97" s="134"/>
      <c r="AQ97" s="134" t="str">
        <f>IF(K97="○",$M95,"")</f>
        <v/>
      </c>
      <c r="AR97" s="134"/>
      <c r="AS97" s="134" t="str">
        <f>IF(M97="○",$M95,"")</f>
        <v/>
      </c>
      <c r="AT97" s="134"/>
      <c r="AU97" s="134" t="str">
        <f>IF(O97="○",$M95,"")</f>
        <v/>
      </c>
      <c r="AV97" s="134"/>
      <c r="AW97" s="134" t="str">
        <f>IF(Q97="○",$M95,"")</f>
        <v/>
      </c>
      <c r="AX97" s="134"/>
      <c r="AY97" s="134" t="str">
        <f>IF(S97="○",$M95,"")</f>
        <v/>
      </c>
      <c r="AZ97" s="134"/>
      <c r="BA97" s="134" t="str">
        <f>IF(U97="○",$M95,"")</f>
        <v/>
      </c>
      <c r="BB97" s="134"/>
      <c r="BC97" s="134" t="str">
        <f>IF(W97="○",$M95,"")</f>
        <v/>
      </c>
      <c r="BD97" s="134"/>
      <c r="BE97" s="22"/>
      <c r="BF97" s="22"/>
      <c r="BG97" s="22"/>
    </row>
    <row r="98" spans="1:59" ht="11.25" customHeight="1" thickBot="1" x14ac:dyDescent="0.45">
      <c r="A98" s="23"/>
      <c r="B98" s="23"/>
      <c r="C98" s="23"/>
      <c r="D98" s="23"/>
      <c r="E98" s="23"/>
      <c r="F98" s="23"/>
      <c r="G98" s="23"/>
      <c r="H98" s="23"/>
      <c r="I98" s="23"/>
      <c r="J98" s="23"/>
      <c r="K98" s="23"/>
      <c r="L98" s="23"/>
      <c r="M98" s="23"/>
      <c r="N98" s="23"/>
      <c r="O98" s="23"/>
      <c r="P98" s="23"/>
      <c r="Q98" s="23"/>
      <c r="R98" s="23"/>
      <c r="S98" s="23"/>
      <c r="T98" s="23"/>
      <c r="U98" s="23"/>
      <c r="V98" s="23"/>
      <c r="W98" s="23"/>
      <c r="X98" s="23"/>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ht="18.75" customHeight="1" x14ac:dyDescent="0.4">
      <c r="A99" s="145" t="s">
        <v>174</v>
      </c>
      <c r="B99" s="145"/>
      <c r="C99" s="145"/>
      <c r="D99" s="145"/>
      <c r="E99" s="147" t="s">
        <v>170</v>
      </c>
      <c r="F99" s="148"/>
      <c r="G99" s="269">
        <f>【様式１】派遣申請書!G96</f>
        <v>0</v>
      </c>
      <c r="H99" s="270"/>
      <c r="I99" s="153" t="s">
        <v>171</v>
      </c>
      <c r="J99" s="154"/>
      <c r="K99" s="154"/>
      <c r="L99" s="154"/>
      <c r="M99" s="155" t="str">
        <f>IFERROR(VLOOKUP(G99,選択肢!$AG$2:$AJ$1000,4,FALSE),"")</f>
        <v/>
      </c>
      <c r="N99" s="156"/>
      <c r="O99" s="156"/>
      <c r="P99" s="156"/>
      <c r="Q99" s="156"/>
      <c r="R99" s="156"/>
      <c r="S99" s="156"/>
      <c r="T99" s="156"/>
      <c r="U99" s="156"/>
      <c r="V99" s="156"/>
      <c r="W99" s="156"/>
      <c r="X99" s="157"/>
      <c r="Z99" s="279" t="s">
        <v>196</v>
      </c>
      <c r="AA99" s="279"/>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ht="26.25" customHeight="1" thickBot="1" x14ac:dyDescent="0.45">
      <c r="A100" s="146"/>
      <c r="B100" s="145"/>
      <c r="C100" s="145"/>
      <c r="D100" s="145"/>
      <c r="E100" s="147"/>
      <c r="F100" s="148"/>
      <c r="G100" s="271"/>
      <c r="H100" s="272"/>
      <c r="I100" s="158" t="s">
        <v>172</v>
      </c>
      <c r="J100" s="159"/>
      <c r="K100" s="159"/>
      <c r="L100" s="159"/>
      <c r="M100" s="160" t="str">
        <f>IFERROR(VLOOKUP(G99,選択肢!$AG$2:$AJ$1000,3,FALSE),"")</f>
        <v/>
      </c>
      <c r="N100" s="161"/>
      <c r="O100" s="161"/>
      <c r="P100" s="161"/>
      <c r="Q100" s="161"/>
      <c r="R100" s="161"/>
      <c r="S100" s="161"/>
      <c r="T100" s="161"/>
      <c r="U100" s="161"/>
      <c r="V100" s="161"/>
      <c r="W100" s="161"/>
      <c r="X100" s="162"/>
      <c r="Z100" s="280"/>
      <c r="AA100" s="281"/>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ht="16.5" customHeight="1" x14ac:dyDescent="0.4">
      <c r="A101" s="33"/>
      <c r="B101" s="142" t="s">
        <v>173</v>
      </c>
      <c r="C101" s="142"/>
      <c r="D101" s="142"/>
      <c r="E101" s="142" t="s">
        <v>159</v>
      </c>
      <c r="F101" s="142"/>
      <c r="G101" s="144" t="s">
        <v>160</v>
      </c>
      <c r="H101" s="144"/>
      <c r="I101" s="142" t="s">
        <v>161</v>
      </c>
      <c r="J101" s="142"/>
      <c r="K101" s="142" t="s">
        <v>162</v>
      </c>
      <c r="L101" s="142"/>
      <c r="M101" s="142" t="s">
        <v>163</v>
      </c>
      <c r="N101" s="142"/>
      <c r="O101" s="142" t="s">
        <v>164</v>
      </c>
      <c r="P101" s="142"/>
      <c r="Q101" s="142" t="s">
        <v>165</v>
      </c>
      <c r="R101" s="142"/>
      <c r="S101" s="142" t="s">
        <v>166</v>
      </c>
      <c r="T101" s="142"/>
      <c r="U101" s="142" t="s">
        <v>167</v>
      </c>
      <c r="V101" s="142"/>
      <c r="W101" s="142" t="s">
        <v>168</v>
      </c>
      <c r="X101" s="142"/>
      <c r="Z101" s="273"/>
      <c r="AA101" s="274"/>
      <c r="AK101" s="143" t="s">
        <v>159</v>
      </c>
      <c r="AL101" s="143"/>
      <c r="AM101" s="143" t="s">
        <v>160</v>
      </c>
      <c r="AN101" s="143"/>
      <c r="AO101" s="143" t="s">
        <v>161</v>
      </c>
      <c r="AP101" s="143"/>
      <c r="AQ101" s="143" t="s">
        <v>162</v>
      </c>
      <c r="AR101" s="143"/>
      <c r="AS101" s="143" t="s">
        <v>163</v>
      </c>
      <c r="AT101" s="143"/>
      <c r="AU101" s="143" t="s">
        <v>164</v>
      </c>
      <c r="AV101" s="143"/>
      <c r="AW101" s="143" t="s">
        <v>165</v>
      </c>
      <c r="AX101" s="143"/>
      <c r="AY101" s="143" t="s">
        <v>166</v>
      </c>
      <c r="AZ101" s="143"/>
      <c r="BA101" s="143" t="s">
        <v>167</v>
      </c>
      <c r="BB101" s="143"/>
      <c r="BC101" s="143" t="s">
        <v>168</v>
      </c>
      <c r="BD101" s="143"/>
    </row>
    <row r="102" spans="1:59" x14ac:dyDescent="0.4">
      <c r="A102" s="52"/>
      <c r="B102" s="142"/>
      <c r="C102" s="142"/>
      <c r="D102" s="142"/>
      <c r="E102" s="277">
        <f>【様式１】派遣申請書!E99:F99</f>
        <v>0</v>
      </c>
      <c r="F102" s="277"/>
      <c r="G102" s="277">
        <f>【様式１】派遣申請書!G99:H99</f>
        <v>0</v>
      </c>
      <c r="H102" s="277"/>
      <c r="I102" s="277">
        <f>【様式１】派遣申請書!I99:J99</f>
        <v>0</v>
      </c>
      <c r="J102" s="277"/>
      <c r="K102" s="277">
        <f>【様式１】派遣申請書!K99:L99</f>
        <v>0</v>
      </c>
      <c r="L102" s="277"/>
      <c r="M102" s="277">
        <f>【様式１】派遣申請書!M99:N99</f>
        <v>0</v>
      </c>
      <c r="N102" s="277"/>
      <c r="O102" s="277">
        <f>【様式１】派遣申請書!O99:P99</f>
        <v>0</v>
      </c>
      <c r="P102" s="277"/>
      <c r="Q102" s="277">
        <f>【様式１】派遣申請書!Q99:R99</f>
        <v>0</v>
      </c>
      <c r="R102" s="277"/>
      <c r="S102" s="277">
        <f>【様式１】派遣申請書!S99:T99</f>
        <v>0</v>
      </c>
      <c r="T102" s="277"/>
      <c r="U102" s="277">
        <f>【様式１】派遣申請書!U99:V99</f>
        <v>0</v>
      </c>
      <c r="V102" s="277"/>
      <c r="W102" s="277">
        <f>【様式１】派遣申請書!W99:X99</f>
        <v>0</v>
      </c>
      <c r="X102" s="277"/>
      <c r="Z102" s="275"/>
      <c r="AA102" s="276"/>
      <c r="AK102" s="134" t="str">
        <f>IF(E102="○",$M100,"")</f>
        <v/>
      </c>
      <c r="AL102" s="134"/>
      <c r="AM102" s="134" t="str">
        <f>IF(G102="○",$M100,"")</f>
        <v/>
      </c>
      <c r="AN102" s="134"/>
      <c r="AO102" s="134" t="str">
        <f>IF(I102="○",$M100,"")</f>
        <v/>
      </c>
      <c r="AP102" s="134"/>
      <c r="AQ102" s="134" t="str">
        <f>IF(K102="○",$M100,"")</f>
        <v/>
      </c>
      <c r="AR102" s="134"/>
      <c r="AS102" s="134" t="str">
        <f>IF(M102="○",$M100,"")</f>
        <v/>
      </c>
      <c r="AT102" s="134"/>
      <c r="AU102" s="134" t="str">
        <f>IF(O102="○",$M100,"")</f>
        <v/>
      </c>
      <c r="AV102" s="134"/>
      <c r="AW102" s="134" t="str">
        <f>IF(Q102="○",$M100,"")</f>
        <v/>
      </c>
      <c r="AX102" s="134"/>
      <c r="AY102" s="134" t="str">
        <f>IF(S102="○",$M100,"")</f>
        <v/>
      </c>
      <c r="AZ102" s="134"/>
      <c r="BA102" s="134" t="str">
        <f>IF(U102="○",$M100,"")</f>
        <v/>
      </c>
      <c r="BB102" s="134"/>
      <c r="BC102" s="134" t="str">
        <f>IF(W102="○",$M100,"")</f>
        <v/>
      </c>
      <c r="BD102" s="134"/>
    </row>
    <row r="103" spans="1:59" ht="11.25" customHeight="1" thickBot="1" x14ac:dyDescent="0.4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AK103" s="22"/>
    </row>
    <row r="104" spans="1:59" ht="18.75" customHeight="1" x14ac:dyDescent="0.4">
      <c r="A104" s="145" t="s">
        <v>175</v>
      </c>
      <c r="B104" s="145"/>
      <c r="C104" s="145"/>
      <c r="D104" s="145"/>
      <c r="E104" s="147" t="s">
        <v>170</v>
      </c>
      <c r="F104" s="148"/>
      <c r="G104" s="269">
        <f>【様式１】派遣申請書!G101</f>
        <v>0</v>
      </c>
      <c r="H104" s="270"/>
      <c r="I104" s="153" t="s">
        <v>171</v>
      </c>
      <c r="J104" s="154"/>
      <c r="K104" s="154"/>
      <c r="L104" s="154"/>
      <c r="M104" s="155" t="str">
        <f>IFERROR(VLOOKUP(G104,選択肢!$AG$2:$AJ$1000,4,FALSE),"")</f>
        <v/>
      </c>
      <c r="N104" s="156"/>
      <c r="O104" s="156"/>
      <c r="P104" s="156"/>
      <c r="Q104" s="156"/>
      <c r="R104" s="156"/>
      <c r="S104" s="156"/>
      <c r="T104" s="156"/>
      <c r="U104" s="156"/>
      <c r="V104" s="156"/>
      <c r="W104" s="156"/>
      <c r="X104" s="157"/>
      <c r="Z104" s="279" t="s">
        <v>196</v>
      </c>
      <c r="AA104" s="279"/>
    </row>
    <row r="105" spans="1:59" ht="26.25" customHeight="1" thickBot="1" x14ac:dyDescent="0.45">
      <c r="A105" s="146"/>
      <c r="B105" s="145"/>
      <c r="C105" s="145"/>
      <c r="D105" s="145"/>
      <c r="E105" s="147"/>
      <c r="F105" s="148"/>
      <c r="G105" s="271"/>
      <c r="H105" s="272"/>
      <c r="I105" s="158" t="s">
        <v>172</v>
      </c>
      <c r="J105" s="159"/>
      <c r="K105" s="159"/>
      <c r="L105" s="159"/>
      <c r="M105" s="160" t="str">
        <f>IFERROR(VLOOKUP(G104,選択肢!$AG$2:$AJ$1000,3,FALSE),"")</f>
        <v/>
      </c>
      <c r="N105" s="161"/>
      <c r="O105" s="161"/>
      <c r="P105" s="161"/>
      <c r="Q105" s="161"/>
      <c r="R105" s="161"/>
      <c r="S105" s="161"/>
      <c r="T105" s="161"/>
      <c r="U105" s="161"/>
      <c r="V105" s="161"/>
      <c r="W105" s="161"/>
      <c r="X105" s="162"/>
      <c r="Z105" s="280"/>
      <c r="AA105" s="281"/>
    </row>
    <row r="106" spans="1:59" ht="16.5" customHeight="1" x14ac:dyDescent="0.4">
      <c r="A106" s="33"/>
      <c r="B106" s="142" t="s">
        <v>173</v>
      </c>
      <c r="C106" s="142"/>
      <c r="D106" s="142"/>
      <c r="E106" s="142" t="s">
        <v>159</v>
      </c>
      <c r="F106" s="142"/>
      <c r="G106" s="144" t="s">
        <v>160</v>
      </c>
      <c r="H106" s="144"/>
      <c r="I106" s="142" t="s">
        <v>161</v>
      </c>
      <c r="J106" s="142"/>
      <c r="K106" s="142" t="s">
        <v>162</v>
      </c>
      <c r="L106" s="142"/>
      <c r="M106" s="142" t="s">
        <v>163</v>
      </c>
      <c r="N106" s="142"/>
      <c r="O106" s="142" t="s">
        <v>164</v>
      </c>
      <c r="P106" s="142"/>
      <c r="Q106" s="142" t="s">
        <v>165</v>
      </c>
      <c r="R106" s="142"/>
      <c r="S106" s="142" t="s">
        <v>166</v>
      </c>
      <c r="T106" s="142"/>
      <c r="U106" s="142" t="s">
        <v>167</v>
      </c>
      <c r="V106" s="142"/>
      <c r="W106" s="142" t="s">
        <v>168</v>
      </c>
      <c r="X106" s="142"/>
      <c r="Z106" s="273"/>
      <c r="AA106" s="274"/>
      <c r="AK106" s="143" t="s">
        <v>159</v>
      </c>
      <c r="AL106" s="143"/>
      <c r="AM106" s="143" t="s">
        <v>160</v>
      </c>
      <c r="AN106" s="143"/>
      <c r="AO106" s="143" t="s">
        <v>161</v>
      </c>
      <c r="AP106" s="143"/>
      <c r="AQ106" s="143" t="s">
        <v>162</v>
      </c>
      <c r="AR106" s="143"/>
      <c r="AS106" s="143" t="s">
        <v>163</v>
      </c>
      <c r="AT106" s="143"/>
      <c r="AU106" s="143" t="s">
        <v>164</v>
      </c>
      <c r="AV106" s="143"/>
      <c r="AW106" s="143" t="s">
        <v>165</v>
      </c>
      <c r="AX106" s="143"/>
      <c r="AY106" s="143" t="s">
        <v>166</v>
      </c>
      <c r="AZ106" s="143"/>
      <c r="BA106" s="143" t="s">
        <v>167</v>
      </c>
      <c r="BB106" s="143"/>
      <c r="BC106" s="143" t="s">
        <v>168</v>
      </c>
      <c r="BD106" s="143"/>
    </row>
    <row r="107" spans="1:59" x14ac:dyDescent="0.4">
      <c r="A107" s="52"/>
      <c r="B107" s="142"/>
      <c r="C107" s="142"/>
      <c r="D107" s="142"/>
      <c r="E107" s="277">
        <f>【様式１】派遣申請書!E104:F104</f>
        <v>0</v>
      </c>
      <c r="F107" s="277"/>
      <c r="G107" s="277">
        <f>【様式１】派遣申請書!G104:H104</f>
        <v>0</v>
      </c>
      <c r="H107" s="277"/>
      <c r="I107" s="277">
        <f>【様式１】派遣申請書!I104:J104</f>
        <v>0</v>
      </c>
      <c r="J107" s="277"/>
      <c r="K107" s="277">
        <f>【様式１】派遣申請書!K104:L104</f>
        <v>0</v>
      </c>
      <c r="L107" s="277"/>
      <c r="M107" s="277">
        <f>【様式１】派遣申請書!M104:N104</f>
        <v>0</v>
      </c>
      <c r="N107" s="277"/>
      <c r="O107" s="277">
        <f>【様式１】派遣申請書!O104:P104</f>
        <v>0</v>
      </c>
      <c r="P107" s="277"/>
      <c r="Q107" s="277">
        <f>【様式１】派遣申請書!Q104:R104</f>
        <v>0</v>
      </c>
      <c r="R107" s="277"/>
      <c r="S107" s="277">
        <f>【様式１】派遣申請書!S104:T104</f>
        <v>0</v>
      </c>
      <c r="T107" s="277"/>
      <c r="U107" s="277">
        <f>【様式１】派遣申請書!U104:V104</f>
        <v>0</v>
      </c>
      <c r="V107" s="277"/>
      <c r="W107" s="277">
        <f>【様式１】派遣申請書!W104:X104</f>
        <v>0</v>
      </c>
      <c r="X107" s="277"/>
      <c r="Z107" s="275"/>
      <c r="AA107" s="276"/>
      <c r="AK107" s="134" t="str">
        <f>IF(E107="○",$M105,"")</f>
        <v/>
      </c>
      <c r="AL107" s="134"/>
      <c r="AM107" s="134" t="str">
        <f>IF(G107="○",$M105,"")</f>
        <v/>
      </c>
      <c r="AN107" s="134"/>
      <c r="AO107" s="134" t="str">
        <f>IF(I107="○",$M105,"")</f>
        <v/>
      </c>
      <c r="AP107" s="134"/>
      <c r="AQ107" s="134" t="str">
        <f>IF(K107="○",$M105,"")</f>
        <v/>
      </c>
      <c r="AR107" s="134"/>
      <c r="AS107" s="134" t="str">
        <f>IF(M107="○",$M105,"")</f>
        <v/>
      </c>
      <c r="AT107" s="134"/>
      <c r="AU107" s="134" t="str">
        <f>IF(O107="○",$M105,"")</f>
        <v/>
      </c>
      <c r="AV107" s="134"/>
      <c r="AW107" s="134" t="str">
        <f>IF(Q107="○",$M105,"")</f>
        <v/>
      </c>
      <c r="AX107" s="134"/>
      <c r="AY107" s="134" t="str">
        <f>IF(S107="○",$M105,"")</f>
        <v/>
      </c>
      <c r="AZ107" s="134"/>
      <c r="BA107" s="134" t="str">
        <f>IF(U107="○",$M105,"")</f>
        <v/>
      </c>
      <c r="BB107" s="134"/>
      <c r="BC107" s="134" t="str">
        <f>IF(W107="○",$M105,"")</f>
        <v/>
      </c>
      <c r="BD107" s="134"/>
    </row>
    <row r="108" spans="1:59" ht="11.25" customHeight="1" thickBot="1" x14ac:dyDescent="0.4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AK108" s="22"/>
    </row>
    <row r="109" spans="1:59" ht="18.75" customHeight="1" outlineLevel="1" x14ac:dyDescent="0.4">
      <c r="A109" s="145" t="s">
        <v>176</v>
      </c>
      <c r="B109" s="145"/>
      <c r="C109" s="145"/>
      <c r="D109" s="145"/>
      <c r="E109" s="147" t="s">
        <v>170</v>
      </c>
      <c r="F109" s="148"/>
      <c r="G109" s="269">
        <f>【様式１】派遣申請書!G106</f>
        <v>0</v>
      </c>
      <c r="H109" s="270"/>
      <c r="I109" s="153" t="s">
        <v>171</v>
      </c>
      <c r="J109" s="154"/>
      <c r="K109" s="154"/>
      <c r="L109" s="154"/>
      <c r="M109" s="155" t="str">
        <f>IFERROR(VLOOKUP(G109,選択肢!$AG$2:$AJ$1000,4,FALSE),"")</f>
        <v/>
      </c>
      <c r="N109" s="156"/>
      <c r="O109" s="156"/>
      <c r="P109" s="156"/>
      <c r="Q109" s="156"/>
      <c r="R109" s="156"/>
      <c r="S109" s="156"/>
      <c r="T109" s="156"/>
      <c r="U109" s="156"/>
      <c r="V109" s="156"/>
      <c r="W109" s="156"/>
      <c r="X109" s="157"/>
      <c r="Z109" s="279" t="s">
        <v>196</v>
      </c>
      <c r="AA109" s="279"/>
    </row>
    <row r="110" spans="1:59" ht="26.25" customHeight="1" outlineLevel="1" thickBot="1" x14ac:dyDescent="0.45">
      <c r="A110" s="146"/>
      <c r="B110" s="145"/>
      <c r="C110" s="145"/>
      <c r="D110" s="145"/>
      <c r="E110" s="147"/>
      <c r="F110" s="148"/>
      <c r="G110" s="271"/>
      <c r="H110" s="272"/>
      <c r="I110" s="158" t="s">
        <v>172</v>
      </c>
      <c r="J110" s="159"/>
      <c r="K110" s="159"/>
      <c r="L110" s="159"/>
      <c r="M110" s="160" t="str">
        <f>IFERROR(VLOOKUP(G109,選択肢!$AG$2:$AJ$1000,3,FALSE),"")</f>
        <v/>
      </c>
      <c r="N110" s="161"/>
      <c r="O110" s="161"/>
      <c r="P110" s="161"/>
      <c r="Q110" s="161"/>
      <c r="R110" s="161"/>
      <c r="S110" s="161"/>
      <c r="T110" s="161"/>
      <c r="U110" s="161"/>
      <c r="V110" s="161"/>
      <c r="W110" s="161"/>
      <c r="X110" s="162"/>
      <c r="Z110" s="280"/>
      <c r="AA110" s="281"/>
    </row>
    <row r="111" spans="1:59" ht="16.5" customHeight="1" outlineLevel="1" x14ac:dyDescent="0.4">
      <c r="A111" s="33"/>
      <c r="B111" s="142" t="s">
        <v>173</v>
      </c>
      <c r="C111" s="142"/>
      <c r="D111" s="142"/>
      <c r="E111" s="142" t="s">
        <v>159</v>
      </c>
      <c r="F111" s="142"/>
      <c r="G111" s="144" t="s">
        <v>160</v>
      </c>
      <c r="H111" s="144"/>
      <c r="I111" s="142" t="s">
        <v>161</v>
      </c>
      <c r="J111" s="142"/>
      <c r="K111" s="142" t="s">
        <v>162</v>
      </c>
      <c r="L111" s="142"/>
      <c r="M111" s="142" t="s">
        <v>163</v>
      </c>
      <c r="N111" s="142"/>
      <c r="O111" s="142" t="s">
        <v>164</v>
      </c>
      <c r="P111" s="142"/>
      <c r="Q111" s="142" t="s">
        <v>165</v>
      </c>
      <c r="R111" s="142"/>
      <c r="S111" s="142" t="s">
        <v>166</v>
      </c>
      <c r="T111" s="142"/>
      <c r="U111" s="142" t="s">
        <v>167</v>
      </c>
      <c r="V111" s="142"/>
      <c r="W111" s="142" t="s">
        <v>168</v>
      </c>
      <c r="X111" s="142"/>
      <c r="Z111" s="273"/>
      <c r="AA111" s="274"/>
      <c r="AK111" s="143" t="s">
        <v>159</v>
      </c>
      <c r="AL111" s="143"/>
      <c r="AM111" s="143" t="s">
        <v>160</v>
      </c>
      <c r="AN111" s="143"/>
      <c r="AO111" s="143" t="s">
        <v>161</v>
      </c>
      <c r="AP111" s="143"/>
      <c r="AQ111" s="143" t="s">
        <v>162</v>
      </c>
      <c r="AR111" s="143"/>
      <c r="AS111" s="143" t="s">
        <v>163</v>
      </c>
      <c r="AT111" s="143"/>
      <c r="AU111" s="143" t="s">
        <v>164</v>
      </c>
      <c r="AV111" s="143"/>
      <c r="AW111" s="143" t="s">
        <v>165</v>
      </c>
      <c r="AX111" s="143"/>
      <c r="AY111" s="143" t="s">
        <v>166</v>
      </c>
      <c r="AZ111" s="143"/>
      <c r="BA111" s="143" t="s">
        <v>167</v>
      </c>
      <c r="BB111" s="143"/>
      <c r="BC111" s="143" t="s">
        <v>168</v>
      </c>
      <c r="BD111" s="143"/>
    </row>
    <row r="112" spans="1:59" outlineLevel="1" x14ac:dyDescent="0.4">
      <c r="A112" s="33"/>
      <c r="B112" s="142"/>
      <c r="C112" s="142"/>
      <c r="D112" s="142"/>
      <c r="E112" s="277">
        <f>【様式１】派遣申請書!E109:F109</f>
        <v>0</v>
      </c>
      <c r="F112" s="277"/>
      <c r="G112" s="277">
        <f>【様式１】派遣申請書!G109:H109</f>
        <v>0</v>
      </c>
      <c r="H112" s="277"/>
      <c r="I112" s="277">
        <f>【様式１】派遣申請書!I109:J109</f>
        <v>0</v>
      </c>
      <c r="J112" s="277"/>
      <c r="K112" s="277">
        <f>【様式１】派遣申請書!K109:L109</f>
        <v>0</v>
      </c>
      <c r="L112" s="277"/>
      <c r="M112" s="277">
        <f>【様式１】派遣申請書!M109:N109</f>
        <v>0</v>
      </c>
      <c r="N112" s="277"/>
      <c r="O112" s="277">
        <f>【様式１】派遣申請書!O109:P109</f>
        <v>0</v>
      </c>
      <c r="P112" s="277"/>
      <c r="Q112" s="277">
        <f>【様式１】派遣申請書!Q109:R109</f>
        <v>0</v>
      </c>
      <c r="R112" s="277"/>
      <c r="S112" s="277">
        <f>【様式１】派遣申請書!S109:T109</f>
        <v>0</v>
      </c>
      <c r="T112" s="277"/>
      <c r="U112" s="277">
        <f>【様式１】派遣申請書!U109:V109</f>
        <v>0</v>
      </c>
      <c r="V112" s="277"/>
      <c r="W112" s="277">
        <f>【様式１】派遣申請書!W109:X109</f>
        <v>0</v>
      </c>
      <c r="X112" s="277"/>
      <c r="Z112" s="275"/>
      <c r="AA112" s="276"/>
      <c r="AK112" s="134" t="str">
        <f>IF(E112="○",$M110,"")</f>
        <v/>
      </c>
      <c r="AL112" s="134"/>
      <c r="AM112" s="134" t="str">
        <f>IF(G112="○",$M110,"")</f>
        <v/>
      </c>
      <c r="AN112" s="134"/>
      <c r="AO112" s="134" t="str">
        <f>IF(I112="○",$M110,"")</f>
        <v/>
      </c>
      <c r="AP112" s="134"/>
      <c r="AQ112" s="134" t="str">
        <f>IF(K112="○",$M110,"")</f>
        <v/>
      </c>
      <c r="AR112" s="134"/>
      <c r="AS112" s="134" t="str">
        <f>IF(M112="○",$M110,"")</f>
        <v/>
      </c>
      <c r="AT112" s="134"/>
      <c r="AU112" s="134" t="str">
        <f>IF(O112="○",$M110,"")</f>
        <v/>
      </c>
      <c r="AV112" s="134"/>
      <c r="AW112" s="134" t="str">
        <f>IF(Q112="○",$M110,"")</f>
        <v/>
      </c>
      <c r="AX112" s="134"/>
      <c r="AY112" s="134" t="str">
        <f>IF(S112="○",$M110,"")</f>
        <v/>
      </c>
      <c r="AZ112" s="134"/>
      <c r="BA112" s="134" t="str">
        <f>IF(U112="○",$M110,"")</f>
        <v/>
      </c>
      <c r="BB112" s="134"/>
      <c r="BC112" s="134" t="str">
        <f>IF(W112="○",$M110,"")</f>
        <v/>
      </c>
      <c r="BD112" s="134"/>
    </row>
    <row r="113" spans="1:56" ht="11.25" customHeight="1" outlineLevel="1" thickBot="1" x14ac:dyDescent="0.4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AK113" s="22"/>
    </row>
    <row r="114" spans="1:56" ht="18.75" customHeight="1" outlineLevel="1" x14ac:dyDescent="0.4">
      <c r="A114" s="145" t="s">
        <v>177</v>
      </c>
      <c r="B114" s="145"/>
      <c r="C114" s="145"/>
      <c r="D114" s="145"/>
      <c r="E114" s="147" t="s">
        <v>170</v>
      </c>
      <c r="F114" s="148"/>
      <c r="G114" s="269">
        <f>【様式１】派遣申請書!G111</f>
        <v>0</v>
      </c>
      <c r="H114" s="270"/>
      <c r="I114" s="153" t="s">
        <v>171</v>
      </c>
      <c r="J114" s="154"/>
      <c r="K114" s="154"/>
      <c r="L114" s="154"/>
      <c r="M114" s="155" t="str">
        <f>IFERROR(VLOOKUP(G114,選択肢!$AG$2:$AJ$1000,4,FALSE),"")</f>
        <v/>
      </c>
      <c r="N114" s="156"/>
      <c r="O114" s="156"/>
      <c r="P114" s="156"/>
      <c r="Q114" s="156"/>
      <c r="R114" s="156"/>
      <c r="S114" s="156"/>
      <c r="T114" s="156"/>
      <c r="U114" s="156"/>
      <c r="V114" s="156"/>
      <c r="W114" s="156"/>
      <c r="X114" s="157"/>
      <c r="Z114" s="279" t="s">
        <v>196</v>
      </c>
      <c r="AA114" s="279"/>
    </row>
    <row r="115" spans="1:56" ht="26.25" customHeight="1" outlineLevel="1" thickBot="1" x14ac:dyDescent="0.45">
      <c r="A115" s="146"/>
      <c r="B115" s="145"/>
      <c r="C115" s="145"/>
      <c r="D115" s="145"/>
      <c r="E115" s="147"/>
      <c r="F115" s="148"/>
      <c r="G115" s="271"/>
      <c r="H115" s="272"/>
      <c r="I115" s="158" t="s">
        <v>172</v>
      </c>
      <c r="J115" s="159"/>
      <c r="K115" s="159"/>
      <c r="L115" s="159"/>
      <c r="M115" s="160" t="str">
        <f>IFERROR(VLOOKUP(G114,選択肢!$AG$2:$AJ$1000,3,FALSE),"")</f>
        <v/>
      </c>
      <c r="N115" s="161"/>
      <c r="O115" s="161"/>
      <c r="P115" s="161"/>
      <c r="Q115" s="161"/>
      <c r="R115" s="161"/>
      <c r="S115" s="161"/>
      <c r="T115" s="161"/>
      <c r="U115" s="161"/>
      <c r="V115" s="161"/>
      <c r="W115" s="161"/>
      <c r="X115" s="162"/>
      <c r="Z115" s="280"/>
      <c r="AA115" s="281"/>
      <c r="AK115" s="134" t="str">
        <f>IF(E115="○",$M113,"")</f>
        <v/>
      </c>
      <c r="AL115" s="134"/>
      <c r="AM115" s="134" t="str">
        <f>IF(G115="○",$M113,"")</f>
        <v/>
      </c>
      <c r="AN115" s="134"/>
      <c r="AO115" s="134" t="str">
        <f>IF(I115="○",$M113,"")</f>
        <v/>
      </c>
      <c r="AP115" s="134"/>
      <c r="AQ115" s="134" t="str">
        <f>IF(K115="○",$M113,"")</f>
        <v/>
      </c>
      <c r="AR115" s="134"/>
      <c r="AS115" s="134" t="str">
        <f>IF(M115="○",$M113,"")</f>
        <v/>
      </c>
      <c r="AT115" s="134"/>
      <c r="AU115" s="134" t="str">
        <f>IF(O115="○",$M113,"")</f>
        <v/>
      </c>
      <c r="AV115" s="134"/>
      <c r="AW115" s="134" t="str">
        <f>IF(Q115="○",$M113,"")</f>
        <v/>
      </c>
      <c r="AX115" s="134"/>
      <c r="AY115" s="134" t="str">
        <f>IF(S115="○",$M113,"")</f>
        <v/>
      </c>
      <c r="AZ115" s="134"/>
      <c r="BA115" s="134" t="str">
        <f>IF(U115="○",$M113,"")</f>
        <v/>
      </c>
      <c r="BB115" s="134"/>
      <c r="BC115" s="134" t="str">
        <f>IF(W115="○",$M113,"")</f>
        <v/>
      </c>
      <c r="BD115" s="134"/>
    </row>
    <row r="116" spans="1:56" ht="16.5" customHeight="1" outlineLevel="1" x14ac:dyDescent="0.4">
      <c r="A116" s="33"/>
      <c r="B116" s="142" t="s">
        <v>173</v>
      </c>
      <c r="C116" s="142"/>
      <c r="D116" s="142"/>
      <c r="E116" s="142" t="s">
        <v>159</v>
      </c>
      <c r="F116" s="142"/>
      <c r="G116" s="144" t="s">
        <v>160</v>
      </c>
      <c r="H116" s="144"/>
      <c r="I116" s="142" t="s">
        <v>161</v>
      </c>
      <c r="J116" s="142"/>
      <c r="K116" s="142" t="s">
        <v>162</v>
      </c>
      <c r="L116" s="142"/>
      <c r="M116" s="142" t="s">
        <v>163</v>
      </c>
      <c r="N116" s="142"/>
      <c r="O116" s="142" t="s">
        <v>164</v>
      </c>
      <c r="P116" s="142"/>
      <c r="Q116" s="142" t="s">
        <v>165</v>
      </c>
      <c r="R116" s="142"/>
      <c r="S116" s="142" t="s">
        <v>166</v>
      </c>
      <c r="T116" s="142"/>
      <c r="U116" s="142" t="s">
        <v>167</v>
      </c>
      <c r="V116" s="142"/>
      <c r="W116" s="142" t="s">
        <v>168</v>
      </c>
      <c r="X116" s="142"/>
      <c r="Z116" s="273"/>
      <c r="AA116" s="274"/>
      <c r="AK116" s="143" t="s">
        <v>159</v>
      </c>
      <c r="AL116" s="143"/>
      <c r="AM116" s="143" t="s">
        <v>160</v>
      </c>
      <c r="AN116" s="143"/>
      <c r="AO116" s="143" t="s">
        <v>161</v>
      </c>
      <c r="AP116" s="143"/>
      <c r="AQ116" s="143" t="s">
        <v>162</v>
      </c>
      <c r="AR116" s="143"/>
      <c r="AS116" s="143" t="s">
        <v>163</v>
      </c>
      <c r="AT116" s="143"/>
      <c r="AU116" s="143" t="s">
        <v>164</v>
      </c>
      <c r="AV116" s="143"/>
      <c r="AW116" s="143" t="s">
        <v>165</v>
      </c>
      <c r="AX116" s="143"/>
      <c r="AY116" s="143" t="s">
        <v>166</v>
      </c>
      <c r="AZ116" s="143"/>
      <c r="BA116" s="143" t="s">
        <v>167</v>
      </c>
      <c r="BB116" s="143"/>
      <c r="BC116" s="143" t="s">
        <v>168</v>
      </c>
      <c r="BD116" s="143"/>
    </row>
    <row r="117" spans="1:56" outlineLevel="1" x14ac:dyDescent="0.4">
      <c r="A117" s="33"/>
      <c r="B117" s="142"/>
      <c r="C117" s="142"/>
      <c r="D117" s="142"/>
      <c r="E117" s="277">
        <f>【様式１】派遣申請書!E114:F114</f>
        <v>0</v>
      </c>
      <c r="F117" s="277"/>
      <c r="G117" s="277">
        <f>【様式１】派遣申請書!G114:H114</f>
        <v>0</v>
      </c>
      <c r="H117" s="277"/>
      <c r="I117" s="277">
        <f>【様式１】派遣申請書!I114:J114</f>
        <v>0</v>
      </c>
      <c r="J117" s="277"/>
      <c r="K117" s="277">
        <f>【様式１】派遣申請書!K114:L114</f>
        <v>0</v>
      </c>
      <c r="L117" s="277"/>
      <c r="M117" s="277">
        <f>【様式１】派遣申請書!M114:N114</f>
        <v>0</v>
      </c>
      <c r="N117" s="277"/>
      <c r="O117" s="277">
        <f>【様式１】派遣申請書!O114:P114</f>
        <v>0</v>
      </c>
      <c r="P117" s="277"/>
      <c r="Q117" s="277">
        <f>【様式１】派遣申請書!Q114:R114</f>
        <v>0</v>
      </c>
      <c r="R117" s="277"/>
      <c r="S117" s="277">
        <f>【様式１】派遣申請書!S114:T114</f>
        <v>0</v>
      </c>
      <c r="T117" s="277"/>
      <c r="U117" s="277">
        <f>【様式１】派遣申請書!U114:V114</f>
        <v>0</v>
      </c>
      <c r="V117" s="277"/>
      <c r="W117" s="277">
        <f>【様式１】派遣申請書!W114:X114</f>
        <v>0</v>
      </c>
      <c r="X117" s="277"/>
      <c r="Z117" s="275"/>
      <c r="AA117" s="276"/>
      <c r="AK117" s="134" t="str">
        <f>IF(E117="○",$M115,"")</f>
        <v/>
      </c>
      <c r="AL117" s="134"/>
      <c r="AM117" s="134" t="str">
        <f>IF(G117="○",$M115,"")</f>
        <v/>
      </c>
      <c r="AN117" s="134"/>
      <c r="AO117" s="134" t="str">
        <f>IF(I117="○",$M115,"")</f>
        <v/>
      </c>
      <c r="AP117" s="134"/>
      <c r="AQ117" s="134" t="str">
        <f>IF(K117="○",$M115,"")</f>
        <v/>
      </c>
      <c r="AR117" s="134"/>
      <c r="AS117" s="134" t="str">
        <f>IF(M117="○",$M115,"")</f>
        <v/>
      </c>
      <c r="AT117" s="134"/>
      <c r="AU117" s="134" t="str">
        <f>IF(O117="○",$M115,"")</f>
        <v/>
      </c>
      <c r="AV117" s="134"/>
      <c r="AW117" s="134" t="str">
        <f>IF(Q117="○",$M115,"")</f>
        <v/>
      </c>
      <c r="AX117" s="134"/>
      <c r="AY117" s="134" t="str">
        <f>IF(S117="○",$M115,"")</f>
        <v/>
      </c>
      <c r="AZ117" s="134"/>
      <c r="BA117" s="134" t="str">
        <f>IF(U117="○",$M115,"")</f>
        <v/>
      </c>
      <c r="BB117" s="134"/>
      <c r="BC117" s="134" t="str">
        <f>IF(W117="○",$M115,"")</f>
        <v/>
      </c>
      <c r="BD117" s="134"/>
    </row>
    <row r="118" spans="1:56" ht="14.25" customHeight="1" outlineLevel="1" thickBot="1" x14ac:dyDescent="0.4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AK118" s="22"/>
    </row>
    <row r="119" spans="1:56" ht="18.75" customHeight="1" outlineLevel="1" x14ac:dyDescent="0.4">
      <c r="A119" s="145" t="s">
        <v>178</v>
      </c>
      <c r="B119" s="145"/>
      <c r="C119" s="145"/>
      <c r="D119" s="145"/>
      <c r="E119" s="147" t="s">
        <v>170</v>
      </c>
      <c r="F119" s="148"/>
      <c r="G119" s="269">
        <f>【様式１】派遣申請書!G116</f>
        <v>0</v>
      </c>
      <c r="H119" s="270"/>
      <c r="I119" s="153" t="s">
        <v>171</v>
      </c>
      <c r="J119" s="154"/>
      <c r="K119" s="154"/>
      <c r="L119" s="154"/>
      <c r="M119" s="155" t="str">
        <f>IFERROR(VLOOKUP(G119,選択肢!$AG$2:$AJ$1000,4,FALSE),"")</f>
        <v/>
      </c>
      <c r="N119" s="156"/>
      <c r="O119" s="156"/>
      <c r="P119" s="156"/>
      <c r="Q119" s="156"/>
      <c r="R119" s="156"/>
      <c r="S119" s="156"/>
      <c r="T119" s="156"/>
      <c r="U119" s="156"/>
      <c r="V119" s="156"/>
      <c r="W119" s="156"/>
      <c r="X119" s="157"/>
      <c r="Z119" s="279" t="s">
        <v>196</v>
      </c>
      <c r="AA119" s="279"/>
    </row>
    <row r="120" spans="1:56" ht="26.25" customHeight="1" outlineLevel="1" thickBot="1" x14ac:dyDescent="0.45">
      <c r="A120" s="146"/>
      <c r="B120" s="145"/>
      <c r="C120" s="145"/>
      <c r="D120" s="145"/>
      <c r="E120" s="147"/>
      <c r="F120" s="148"/>
      <c r="G120" s="271"/>
      <c r="H120" s="272"/>
      <c r="I120" s="158" t="s">
        <v>172</v>
      </c>
      <c r="J120" s="159"/>
      <c r="K120" s="159"/>
      <c r="L120" s="159"/>
      <c r="M120" s="160" t="str">
        <f>IFERROR(VLOOKUP(G119,選択肢!$AG$2:$AJ$1000,3,FALSE),"")</f>
        <v/>
      </c>
      <c r="N120" s="161"/>
      <c r="O120" s="161"/>
      <c r="P120" s="161"/>
      <c r="Q120" s="161"/>
      <c r="R120" s="161"/>
      <c r="S120" s="161"/>
      <c r="T120" s="161"/>
      <c r="U120" s="161"/>
      <c r="V120" s="161"/>
      <c r="W120" s="161"/>
      <c r="X120" s="162"/>
      <c r="Z120" s="280"/>
      <c r="AA120" s="281"/>
    </row>
    <row r="121" spans="1:56" ht="16.5" customHeight="1" outlineLevel="1" x14ac:dyDescent="0.4">
      <c r="A121" s="33"/>
      <c r="B121" s="142" t="s">
        <v>173</v>
      </c>
      <c r="C121" s="142"/>
      <c r="D121" s="142"/>
      <c r="E121" s="142" t="s">
        <v>159</v>
      </c>
      <c r="F121" s="142"/>
      <c r="G121" s="144" t="s">
        <v>160</v>
      </c>
      <c r="H121" s="144"/>
      <c r="I121" s="142" t="s">
        <v>161</v>
      </c>
      <c r="J121" s="142"/>
      <c r="K121" s="142" t="s">
        <v>162</v>
      </c>
      <c r="L121" s="142"/>
      <c r="M121" s="142" t="s">
        <v>163</v>
      </c>
      <c r="N121" s="142"/>
      <c r="O121" s="142" t="s">
        <v>164</v>
      </c>
      <c r="P121" s="142"/>
      <c r="Q121" s="142" t="s">
        <v>165</v>
      </c>
      <c r="R121" s="142"/>
      <c r="S121" s="142" t="s">
        <v>166</v>
      </c>
      <c r="T121" s="142"/>
      <c r="U121" s="142" t="s">
        <v>167</v>
      </c>
      <c r="V121" s="142"/>
      <c r="W121" s="142" t="s">
        <v>168</v>
      </c>
      <c r="X121" s="142"/>
      <c r="Z121" s="273"/>
      <c r="AA121" s="274"/>
      <c r="AK121" s="143" t="s">
        <v>159</v>
      </c>
      <c r="AL121" s="143"/>
      <c r="AM121" s="143" t="s">
        <v>160</v>
      </c>
      <c r="AN121" s="143"/>
      <c r="AO121" s="143" t="s">
        <v>161</v>
      </c>
      <c r="AP121" s="143"/>
      <c r="AQ121" s="143" t="s">
        <v>162</v>
      </c>
      <c r="AR121" s="143"/>
      <c r="AS121" s="143" t="s">
        <v>163</v>
      </c>
      <c r="AT121" s="143"/>
      <c r="AU121" s="143" t="s">
        <v>164</v>
      </c>
      <c r="AV121" s="143"/>
      <c r="AW121" s="143" t="s">
        <v>165</v>
      </c>
      <c r="AX121" s="143"/>
      <c r="AY121" s="143" t="s">
        <v>166</v>
      </c>
      <c r="AZ121" s="143"/>
      <c r="BA121" s="143" t="s">
        <v>167</v>
      </c>
      <c r="BB121" s="143"/>
      <c r="BC121" s="143" t="s">
        <v>168</v>
      </c>
      <c r="BD121" s="143"/>
    </row>
    <row r="122" spans="1:56" outlineLevel="1" x14ac:dyDescent="0.4">
      <c r="A122" s="33"/>
      <c r="B122" s="142"/>
      <c r="C122" s="142"/>
      <c r="D122" s="142"/>
      <c r="E122" s="277">
        <f>【様式１】派遣申請書!E119:F119</f>
        <v>0</v>
      </c>
      <c r="F122" s="277"/>
      <c r="G122" s="277">
        <f>【様式１】派遣申請書!G119:H119</f>
        <v>0</v>
      </c>
      <c r="H122" s="277"/>
      <c r="I122" s="277">
        <f>【様式１】派遣申請書!I119:J119</f>
        <v>0</v>
      </c>
      <c r="J122" s="277"/>
      <c r="K122" s="277">
        <f>【様式１】派遣申請書!K119:L119</f>
        <v>0</v>
      </c>
      <c r="L122" s="277"/>
      <c r="M122" s="277">
        <f>【様式１】派遣申請書!M119:N119</f>
        <v>0</v>
      </c>
      <c r="N122" s="277"/>
      <c r="O122" s="277">
        <f>【様式１】派遣申請書!O119:P119</f>
        <v>0</v>
      </c>
      <c r="P122" s="277"/>
      <c r="Q122" s="277">
        <f>【様式１】派遣申請書!Q119:R119</f>
        <v>0</v>
      </c>
      <c r="R122" s="277"/>
      <c r="S122" s="277">
        <f>【様式１】派遣申請書!S119:T119</f>
        <v>0</v>
      </c>
      <c r="T122" s="277"/>
      <c r="U122" s="277">
        <f>【様式１】派遣申請書!U119:V119</f>
        <v>0</v>
      </c>
      <c r="V122" s="277"/>
      <c r="W122" s="277">
        <f>【様式１】派遣申請書!W119:X119</f>
        <v>0</v>
      </c>
      <c r="X122" s="277"/>
      <c r="Z122" s="275"/>
      <c r="AA122" s="276"/>
      <c r="AK122" s="134" t="str">
        <f>IF(E122="○",$M120,"")</f>
        <v/>
      </c>
      <c r="AL122" s="134"/>
      <c r="AM122" s="134" t="str">
        <f>IF(G122="○",$M120,"")</f>
        <v/>
      </c>
      <c r="AN122" s="134"/>
      <c r="AO122" s="134" t="str">
        <f>IF(I122="○",$M120,"")</f>
        <v/>
      </c>
      <c r="AP122" s="134"/>
      <c r="AQ122" s="134" t="str">
        <f>IF(K122="○",$M120,"")</f>
        <v/>
      </c>
      <c r="AR122" s="134"/>
      <c r="AS122" s="134" t="str">
        <f>IF(M122="○",$M120,"")</f>
        <v/>
      </c>
      <c r="AT122" s="134"/>
      <c r="AU122" s="134" t="str">
        <f>IF(O122="○",$M120,"")</f>
        <v/>
      </c>
      <c r="AV122" s="134"/>
      <c r="AW122" s="134" t="str">
        <f>IF(Q122="○",$M120,"")</f>
        <v/>
      </c>
      <c r="AX122" s="134"/>
      <c r="AY122" s="134" t="str">
        <f>IF(S122="○",$M120,"")</f>
        <v/>
      </c>
      <c r="AZ122" s="134"/>
      <c r="BA122" s="134" t="str">
        <f>IF(U122="○",$M120,"")</f>
        <v/>
      </c>
      <c r="BB122" s="134"/>
      <c r="BC122" s="134" t="str">
        <f>IF(W122="○",$M120,"")</f>
        <v/>
      </c>
      <c r="BD122" s="134"/>
    </row>
    <row r="123" spans="1:56" ht="11.25" customHeight="1" outlineLevel="1" thickBot="1" x14ac:dyDescent="0.4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AK123" s="22"/>
    </row>
    <row r="124" spans="1:56" ht="18.75" customHeight="1" outlineLevel="1" x14ac:dyDescent="0.4">
      <c r="A124" s="145" t="s">
        <v>180</v>
      </c>
      <c r="B124" s="145"/>
      <c r="C124" s="145"/>
      <c r="D124" s="145"/>
      <c r="E124" s="147" t="s">
        <v>170</v>
      </c>
      <c r="F124" s="148"/>
      <c r="G124" s="269">
        <f>【様式１】派遣申請書!G121</f>
        <v>0</v>
      </c>
      <c r="H124" s="270"/>
      <c r="I124" s="153" t="s">
        <v>171</v>
      </c>
      <c r="J124" s="154"/>
      <c r="K124" s="154"/>
      <c r="L124" s="154"/>
      <c r="M124" s="155" t="str">
        <f>IFERROR(VLOOKUP(G124,選択肢!$AG$2:$AJ$1000,4,FALSE),"")</f>
        <v/>
      </c>
      <c r="N124" s="156"/>
      <c r="O124" s="156"/>
      <c r="P124" s="156"/>
      <c r="Q124" s="156"/>
      <c r="R124" s="156"/>
      <c r="S124" s="156"/>
      <c r="T124" s="156"/>
      <c r="U124" s="156"/>
      <c r="V124" s="156"/>
      <c r="W124" s="156"/>
      <c r="X124" s="157"/>
      <c r="Z124" s="279" t="s">
        <v>196</v>
      </c>
      <c r="AA124" s="279"/>
    </row>
    <row r="125" spans="1:56" ht="26.25" customHeight="1" outlineLevel="1" thickBot="1" x14ac:dyDescent="0.45">
      <c r="A125" s="146"/>
      <c r="B125" s="145"/>
      <c r="C125" s="145"/>
      <c r="D125" s="145"/>
      <c r="E125" s="147"/>
      <c r="F125" s="148"/>
      <c r="G125" s="271"/>
      <c r="H125" s="272"/>
      <c r="I125" s="158" t="s">
        <v>172</v>
      </c>
      <c r="J125" s="159"/>
      <c r="K125" s="159"/>
      <c r="L125" s="159"/>
      <c r="M125" s="160" t="str">
        <f>IFERROR(VLOOKUP(G124,選択肢!$AG$2:$AJ$1000,3,FALSE),"")</f>
        <v/>
      </c>
      <c r="N125" s="161"/>
      <c r="O125" s="161"/>
      <c r="P125" s="161"/>
      <c r="Q125" s="161"/>
      <c r="R125" s="161"/>
      <c r="S125" s="161"/>
      <c r="T125" s="161"/>
      <c r="U125" s="161"/>
      <c r="V125" s="161"/>
      <c r="W125" s="161"/>
      <c r="X125" s="162"/>
      <c r="Z125" s="280"/>
      <c r="AA125" s="281"/>
    </row>
    <row r="126" spans="1:56" ht="16.5" customHeight="1" outlineLevel="1" x14ac:dyDescent="0.4">
      <c r="A126" s="33"/>
      <c r="B126" s="142" t="s">
        <v>173</v>
      </c>
      <c r="C126" s="142"/>
      <c r="D126" s="142"/>
      <c r="E126" s="142" t="s">
        <v>159</v>
      </c>
      <c r="F126" s="142"/>
      <c r="G126" s="144" t="s">
        <v>160</v>
      </c>
      <c r="H126" s="144"/>
      <c r="I126" s="142" t="s">
        <v>161</v>
      </c>
      <c r="J126" s="142"/>
      <c r="K126" s="142" t="s">
        <v>162</v>
      </c>
      <c r="L126" s="142"/>
      <c r="M126" s="142" t="s">
        <v>163</v>
      </c>
      <c r="N126" s="142"/>
      <c r="O126" s="142" t="s">
        <v>164</v>
      </c>
      <c r="P126" s="142"/>
      <c r="Q126" s="142" t="s">
        <v>165</v>
      </c>
      <c r="R126" s="142"/>
      <c r="S126" s="142" t="s">
        <v>166</v>
      </c>
      <c r="T126" s="142"/>
      <c r="U126" s="142" t="s">
        <v>167</v>
      </c>
      <c r="V126" s="142"/>
      <c r="W126" s="142" t="s">
        <v>168</v>
      </c>
      <c r="X126" s="142"/>
      <c r="Z126" s="273"/>
      <c r="AA126" s="274"/>
      <c r="AK126" s="143" t="s">
        <v>159</v>
      </c>
      <c r="AL126" s="143"/>
      <c r="AM126" s="143" t="s">
        <v>160</v>
      </c>
      <c r="AN126" s="143"/>
      <c r="AO126" s="143" t="s">
        <v>161</v>
      </c>
      <c r="AP126" s="143"/>
      <c r="AQ126" s="143" t="s">
        <v>162</v>
      </c>
      <c r="AR126" s="143"/>
      <c r="AS126" s="143" t="s">
        <v>163</v>
      </c>
      <c r="AT126" s="143"/>
      <c r="AU126" s="143" t="s">
        <v>164</v>
      </c>
      <c r="AV126" s="143"/>
      <c r="AW126" s="143" t="s">
        <v>165</v>
      </c>
      <c r="AX126" s="143"/>
      <c r="AY126" s="143" t="s">
        <v>166</v>
      </c>
      <c r="AZ126" s="143"/>
      <c r="BA126" s="143" t="s">
        <v>167</v>
      </c>
      <c r="BB126" s="143"/>
      <c r="BC126" s="143" t="s">
        <v>168</v>
      </c>
      <c r="BD126" s="143"/>
    </row>
    <row r="127" spans="1:56" outlineLevel="1" x14ac:dyDescent="0.4">
      <c r="A127" s="33"/>
      <c r="B127" s="142"/>
      <c r="C127" s="142"/>
      <c r="D127" s="142"/>
      <c r="E127" s="277">
        <f>【様式１】派遣申請書!E124:F124</f>
        <v>0</v>
      </c>
      <c r="F127" s="277"/>
      <c r="G127" s="277">
        <f>【様式１】派遣申請書!G124:H124</f>
        <v>0</v>
      </c>
      <c r="H127" s="277"/>
      <c r="I127" s="277">
        <f>【様式１】派遣申請書!I124:J124</f>
        <v>0</v>
      </c>
      <c r="J127" s="277"/>
      <c r="K127" s="277">
        <f>【様式１】派遣申請書!K124:L124</f>
        <v>0</v>
      </c>
      <c r="L127" s="277"/>
      <c r="M127" s="277">
        <f>【様式１】派遣申請書!M124:N124</f>
        <v>0</v>
      </c>
      <c r="N127" s="277"/>
      <c r="O127" s="277">
        <f>【様式１】派遣申請書!O124:P124</f>
        <v>0</v>
      </c>
      <c r="P127" s="277"/>
      <c r="Q127" s="277">
        <f>【様式１】派遣申請書!Q124:R124</f>
        <v>0</v>
      </c>
      <c r="R127" s="277"/>
      <c r="S127" s="277">
        <f>【様式１】派遣申請書!S124:T124</f>
        <v>0</v>
      </c>
      <c r="T127" s="277"/>
      <c r="U127" s="277">
        <f>【様式１】派遣申請書!U124:V124</f>
        <v>0</v>
      </c>
      <c r="V127" s="277"/>
      <c r="W127" s="277">
        <f>【様式１】派遣申請書!W124:X124</f>
        <v>0</v>
      </c>
      <c r="X127" s="277"/>
      <c r="Z127" s="275"/>
      <c r="AA127" s="276"/>
      <c r="AK127" s="134" t="str">
        <f>IF(E127="○",$M125,"")</f>
        <v/>
      </c>
      <c r="AL127" s="134"/>
      <c r="AM127" s="134" t="str">
        <f>IF(G127="○",$M125,"")</f>
        <v/>
      </c>
      <c r="AN127" s="134"/>
      <c r="AO127" s="134" t="str">
        <f>IF(I127="○",$M125,"")</f>
        <v/>
      </c>
      <c r="AP127" s="134"/>
      <c r="AQ127" s="134" t="str">
        <f>IF(K127="○",$M125,"")</f>
        <v/>
      </c>
      <c r="AR127" s="134"/>
      <c r="AS127" s="134" t="str">
        <f>IF(M127="○",$M125,"")</f>
        <v/>
      </c>
      <c r="AT127" s="134"/>
      <c r="AU127" s="134" t="str">
        <f>IF(O127="○",$M125,"")</f>
        <v/>
      </c>
      <c r="AV127" s="134"/>
      <c r="AW127" s="134" t="str">
        <f>IF(Q127="○",$M125,"")</f>
        <v/>
      </c>
      <c r="AX127" s="134"/>
      <c r="AY127" s="134" t="str">
        <f>IF(S127="○",$M125,"")</f>
        <v/>
      </c>
      <c r="AZ127" s="134"/>
      <c r="BA127" s="134" t="str">
        <f>IF(U127="○",$M125,"")</f>
        <v/>
      </c>
      <c r="BB127" s="134"/>
      <c r="BC127" s="134" t="str">
        <f>IF(W127="○",$M125,"")</f>
        <v/>
      </c>
      <c r="BD127" s="134"/>
    </row>
    <row r="128" spans="1:56" ht="9.75" customHeight="1" outlineLevel="1" thickBot="1" x14ac:dyDescent="0.45">
      <c r="A128" s="34"/>
      <c r="B128" s="34"/>
      <c r="C128" s="34"/>
      <c r="D128" s="34"/>
      <c r="E128" s="34"/>
      <c r="F128" s="34"/>
      <c r="G128" s="34"/>
      <c r="H128" s="34"/>
      <c r="I128" s="34"/>
      <c r="J128" s="34"/>
      <c r="K128" s="34"/>
      <c r="L128" s="34"/>
      <c r="M128" s="34"/>
      <c r="N128" s="34"/>
      <c r="O128" s="34"/>
      <c r="P128" s="34"/>
      <c r="Q128" s="34"/>
      <c r="R128" s="34"/>
      <c r="S128" s="135"/>
      <c r="T128" s="135"/>
      <c r="U128" s="135"/>
      <c r="V128" s="135"/>
      <c r="W128" s="135"/>
      <c r="X128" s="135"/>
    </row>
    <row r="129" spans="1:56" ht="18.75" customHeight="1" outlineLevel="1" x14ac:dyDescent="0.4">
      <c r="A129" s="145" t="s">
        <v>181</v>
      </c>
      <c r="B129" s="145"/>
      <c r="C129" s="145"/>
      <c r="D129" s="145"/>
      <c r="E129" s="147" t="s">
        <v>170</v>
      </c>
      <c r="F129" s="148"/>
      <c r="G129" s="269">
        <f>【様式１】派遣申請書!G126</f>
        <v>0</v>
      </c>
      <c r="H129" s="270"/>
      <c r="I129" s="153" t="s">
        <v>171</v>
      </c>
      <c r="J129" s="154"/>
      <c r="K129" s="154"/>
      <c r="L129" s="154"/>
      <c r="M129" s="155" t="str">
        <f>IFERROR(VLOOKUP(G129,選択肢!$AG$2:$AJ$1000,4,FALSE),"")</f>
        <v/>
      </c>
      <c r="N129" s="156"/>
      <c r="O129" s="156"/>
      <c r="P129" s="156"/>
      <c r="Q129" s="156"/>
      <c r="R129" s="156"/>
      <c r="S129" s="156"/>
      <c r="T129" s="156"/>
      <c r="U129" s="156"/>
      <c r="V129" s="156"/>
      <c r="W129" s="156"/>
      <c r="X129" s="157"/>
      <c r="Z129" s="279" t="s">
        <v>196</v>
      </c>
      <c r="AA129" s="279"/>
    </row>
    <row r="130" spans="1:56" ht="26.25" customHeight="1" outlineLevel="1" thickBot="1" x14ac:dyDescent="0.45">
      <c r="A130" s="146"/>
      <c r="B130" s="145"/>
      <c r="C130" s="145"/>
      <c r="D130" s="145"/>
      <c r="E130" s="147"/>
      <c r="F130" s="148"/>
      <c r="G130" s="271"/>
      <c r="H130" s="272"/>
      <c r="I130" s="158" t="s">
        <v>172</v>
      </c>
      <c r="J130" s="159"/>
      <c r="K130" s="159"/>
      <c r="L130" s="159"/>
      <c r="M130" s="160" t="str">
        <f>IFERROR(VLOOKUP(G129,選択肢!$AG$2:$AJ$1000,3,FALSE),"")</f>
        <v/>
      </c>
      <c r="N130" s="161"/>
      <c r="O130" s="161"/>
      <c r="P130" s="161"/>
      <c r="Q130" s="161"/>
      <c r="R130" s="161"/>
      <c r="S130" s="161"/>
      <c r="T130" s="161"/>
      <c r="U130" s="161"/>
      <c r="V130" s="161"/>
      <c r="W130" s="161"/>
      <c r="X130" s="162"/>
      <c r="Z130" s="280"/>
      <c r="AA130" s="281"/>
    </row>
    <row r="131" spans="1:56" ht="16.5" customHeight="1" outlineLevel="1" x14ac:dyDescent="0.4">
      <c r="A131" s="33"/>
      <c r="B131" s="142" t="s">
        <v>173</v>
      </c>
      <c r="C131" s="142"/>
      <c r="D131" s="142"/>
      <c r="E131" s="142" t="s">
        <v>159</v>
      </c>
      <c r="F131" s="142"/>
      <c r="G131" s="144" t="s">
        <v>160</v>
      </c>
      <c r="H131" s="144"/>
      <c r="I131" s="142" t="s">
        <v>161</v>
      </c>
      <c r="J131" s="142"/>
      <c r="K131" s="142" t="s">
        <v>162</v>
      </c>
      <c r="L131" s="142"/>
      <c r="M131" s="142" t="s">
        <v>163</v>
      </c>
      <c r="N131" s="142"/>
      <c r="O131" s="142" t="s">
        <v>164</v>
      </c>
      <c r="P131" s="142"/>
      <c r="Q131" s="142" t="s">
        <v>165</v>
      </c>
      <c r="R131" s="142"/>
      <c r="S131" s="142" t="s">
        <v>166</v>
      </c>
      <c r="T131" s="142"/>
      <c r="U131" s="142" t="s">
        <v>167</v>
      </c>
      <c r="V131" s="142"/>
      <c r="W131" s="142" t="s">
        <v>168</v>
      </c>
      <c r="X131" s="142"/>
      <c r="Z131" s="273"/>
      <c r="AA131" s="274"/>
      <c r="AK131" s="143" t="s">
        <v>159</v>
      </c>
      <c r="AL131" s="143"/>
      <c r="AM131" s="143" t="s">
        <v>160</v>
      </c>
      <c r="AN131" s="143"/>
      <c r="AO131" s="143" t="s">
        <v>161</v>
      </c>
      <c r="AP131" s="143"/>
      <c r="AQ131" s="143" t="s">
        <v>162</v>
      </c>
      <c r="AR131" s="143"/>
      <c r="AS131" s="143" t="s">
        <v>163</v>
      </c>
      <c r="AT131" s="143"/>
      <c r="AU131" s="143" t="s">
        <v>164</v>
      </c>
      <c r="AV131" s="143"/>
      <c r="AW131" s="143" t="s">
        <v>165</v>
      </c>
      <c r="AX131" s="143"/>
      <c r="AY131" s="143" t="s">
        <v>166</v>
      </c>
      <c r="AZ131" s="143"/>
      <c r="BA131" s="143" t="s">
        <v>167</v>
      </c>
      <c r="BB131" s="143"/>
      <c r="BC131" s="143" t="s">
        <v>168</v>
      </c>
      <c r="BD131" s="143"/>
    </row>
    <row r="132" spans="1:56" outlineLevel="1" x14ac:dyDescent="0.4">
      <c r="A132" s="33"/>
      <c r="B132" s="142"/>
      <c r="C132" s="142"/>
      <c r="D132" s="142"/>
      <c r="E132" s="277">
        <f>【様式１】派遣申請書!E129:F129</f>
        <v>0</v>
      </c>
      <c r="F132" s="277"/>
      <c r="G132" s="277">
        <f>【様式１】派遣申請書!G129:H129</f>
        <v>0</v>
      </c>
      <c r="H132" s="277"/>
      <c r="I132" s="277">
        <f>【様式１】派遣申請書!I129:J129</f>
        <v>0</v>
      </c>
      <c r="J132" s="277"/>
      <c r="K132" s="277">
        <f>【様式１】派遣申請書!K129:L129</f>
        <v>0</v>
      </c>
      <c r="L132" s="277"/>
      <c r="M132" s="277">
        <f>【様式１】派遣申請書!M129:N129</f>
        <v>0</v>
      </c>
      <c r="N132" s="277"/>
      <c r="O132" s="277">
        <f>【様式１】派遣申請書!O129:P129</f>
        <v>0</v>
      </c>
      <c r="P132" s="277"/>
      <c r="Q132" s="277">
        <f>【様式１】派遣申請書!Q129:R129</f>
        <v>0</v>
      </c>
      <c r="R132" s="277"/>
      <c r="S132" s="277">
        <f>【様式１】派遣申請書!S129:T129</f>
        <v>0</v>
      </c>
      <c r="T132" s="277"/>
      <c r="U132" s="277">
        <f>【様式１】派遣申請書!U129:V129</f>
        <v>0</v>
      </c>
      <c r="V132" s="277"/>
      <c r="W132" s="277">
        <f>【様式１】派遣申請書!W129:X129</f>
        <v>0</v>
      </c>
      <c r="X132" s="277"/>
      <c r="Z132" s="275"/>
      <c r="AA132" s="276"/>
      <c r="AK132" s="134" t="str">
        <f>IF(E132="○",$M130,"")</f>
        <v/>
      </c>
      <c r="AL132" s="134"/>
      <c r="AM132" s="134" t="str">
        <f>IF(G132="○",$M130,"")</f>
        <v/>
      </c>
      <c r="AN132" s="134"/>
      <c r="AO132" s="134" t="str">
        <f>IF(I132="○",$M130,"")</f>
        <v/>
      </c>
      <c r="AP132" s="134"/>
      <c r="AQ132" s="134" t="str">
        <f>IF(K132="○",$M130,"")</f>
        <v/>
      </c>
      <c r="AR132" s="134"/>
      <c r="AS132" s="134" t="str">
        <f>IF(M132="○",$M130,"")</f>
        <v/>
      </c>
      <c r="AT132" s="134"/>
      <c r="AU132" s="134" t="str">
        <f>IF(O132="○",$M130,"")</f>
        <v/>
      </c>
      <c r="AV132" s="134"/>
      <c r="AW132" s="134" t="str">
        <f>IF(Q132="○",$M130,"")</f>
        <v/>
      </c>
      <c r="AX132" s="134"/>
      <c r="AY132" s="134" t="str">
        <f>IF(S132="○",$M130,"")</f>
        <v/>
      </c>
      <c r="AZ132" s="134"/>
      <c r="BA132" s="134" t="str">
        <f>IF(U132="○",$M130,"")</f>
        <v/>
      </c>
      <c r="BB132" s="134"/>
      <c r="BC132" s="134" t="str">
        <f>IF(W132="○",$M130,"")</f>
        <v/>
      </c>
      <c r="BD132" s="134"/>
    </row>
    <row r="133" spans="1:56" ht="9.75" customHeight="1" outlineLevel="1" thickBot="1" x14ac:dyDescent="0.45">
      <c r="A133" s="34"/>
      <c r="B133" s="34"/>
      <c r="C133" s="34"/>
      <c r="D133" s="34"/>
      <c r="E133" s="34"/>
      <c r="F133" s="34"/>
      <c r="G133" s="34"/>
      <c r="H133" s="34"/>
      <c r="I133" s="34"/>
      <c r="J133" s="34"/>
      <c r="K133" s="34"/>
      <c r="L133" s="34"/>
      <c r="M133" s="34"/>
      <c r="N133" s="34"/>
      <c r="O133" s="34"/>
      <c r="P133" s="34"/>
      <c r="Q133" s="34"/>
      <c r="R133" s="34"/>
      <c r="S133" s="135"/>
      <c r="T133" s="135"/>
      <c r="U133" s="135"/>
      <c r="V133" s="135"/>
      <c r="W133" s="135"/>
      <c r="X133" s="135"/>
    </row>
    <row r="134" spans="1:56" ht="18.75" customHeight="1" outlineLevel="1" x14ac:dyDescent="0.4">
      <c r="A134" s="145" t="s">
        <v>182</v>
      </c>
      <c r="B134" s="145"/>
      <c r="C134" s="145"/>
      <c r="D134" s="145"/>
      <c r="E134" s="147" t="s">
        <v>170</v>
      </c>
      <c r="F134" s="148"/>
      <c r="G134" s="269">
        <f>【様式１】派遣申請書!G131</f>
        <v>0</v>
      </c>
      <c r="H134" s="270"/>
      <c r="I134" s="153" t="s">
        <v>171</v>
      </c>
      <c r="J134" s="154"/>
      <c r="K134" s="154"/>
      <c r="L134" s="154"/>
      <c r="M134" s="155" t="str">
        <f>IFERROR(VLOOKUP(G134,選択肢!$AG$2:$AJ$1000,4,FALSE),"")</f>
        <v/>
      </c>
      <c r="N134" s="156"/>
      <c r="O134" s="156"/>
      <c r="P134" s="156"/>
      <c r="Q134" s="156"/>
      <c r="R134" s="156"/>
      <c r="S134" s="156"/>
      <c r="T134" s="156"/>
      <c r="U134" s="156"/>
      <c r="V134" s="156"/>
      <c r="W134" s="156"/>
      <c r="X134" s="157"/>
      <c r="Z134" s="279" t="s">
        <v>196</v>
      </c>
      <c r="AA134" s="279"/>
    </row>
    <row r="135" spans="1:56" ht="26.25" customHeight="1" outlineLevel="1" thickBot="1" x14ac:dyDescent="0.45">
      <c r="A135" s="146"/>
      <c r="B135" s="145"/>
      <c r="C135" s="145"/>
      <c r="D135" s="145"/>
      <c r="E135" s="147"/>
      <c r="F135" s="148"/>
      <c r="G135" s="271"/>
      <c r="H135" s="272"/>
      <c r="I135" s="158" t="s">
        <v>172</v>
      </c>
      <c r="J135" s="159"/>
      <c r="K135" s="159"/>
      <c r="L135" s="159"/>
      <c r="M135" s="160" t="str">
        <f>IFERROR(VLOOKUP(G134,選択肢!$AG$2:$AJ$1000,3,FALSE),"")</f>
        <v/>
      </c>
      <c r="N135" s="161"/>
      <c r="O135" s="161"/>
      <c r="P135" s="161"/>
      <c r="Q135" s="161"/>
      <c r="R135" s="161"/>
      <c r="S135" s="161"/>
      <c r="T135" s="161"/>
      <c r="U135" s="161"/>
      <c r="V135" s="161"/>
      <c r="W135" s="161"/>
      <c r="X135" s="162"/>
      <c r="Z135" s="280"/>
      <c r="AA135" s="281"/>
    </row>
    <row r="136" spans="1:56" ht="16.5" customHeight="1" outlineLevel="1" x14ac:dyDescent="0.4">
      <c r="A136" s="33"/>
      <c r="B136" s="142" t="s">
        <v>173</v>
      </c>
      <c r="C136" s="142"/>
      <c r="D136" s="142"/>
      <c r="E136" s="142" t="s">
        <v>159</v>
      </c>
      <c r="F136" s="142"/>
      <c r="G136" s="144" t="s">
        <v>160</v>
      </c>
      <c r="H136" s="144"/>
      <c r="I136" s="142" t="s">
        <v>161</v>
      </c>
      <c r="J136" s="142"/>
      <c r="K136" s="142" t="s">
        <v>162</v>
      </c>
      <c r="L136" s="142"/>
      <c r="M136" s="142" t="s">
        <v>163</v>
      </c>
      <c r="N136" s="142"/>
      <c r="O136" s="142" t="s">
        <v>164</v>
      </c>
      <c r="P136" s="142"/>
      <c r="Q136" s="142" t="s">
        <v>165</v>
      </c>
      <c r="R136" s="142"/>
      <c r="S136" s="142" t="s">
        <v>166</v>
      </c>
      <c r="T136" s="142"/>
      <c r="U136" s="142" t="s">
        <v>167</v>
      </c>
      <c r="V136" s="142"/>
      <c r="W136" s="142" t="s">
        <v>168</v>
      </c>
      <c r="X136" s="142"/>
      <c r="Z136" s="273"/>
      <c r="AA136" s="274"/>
      <c r="AK136" s="143" t="s">
        <v>159</v>
      </c>
      <c r="AL136" s="143"/>
      <c r="AM136" s="143" t="s">
        <v>160</v>
      </c>
      <c r="AN136" s="143"/>
      <c r="AO136" s="143" t="s">
        <v>161</v>
      </c>
      <c r="AP136" s="143"/>
      <c r="AQ136" s="143" t="s">
        <v>162</v>
      </c>
      <c r="AR136" s="143"/>
      <c r="AS136" s="143" t="s">
        <v>163</v>
      </c>
      <c r="AT136" s="143"/>
      <c r="AU136" s="143" t="s">
        <v>164</v>
      </c>
      <c r="AV136" s="143"/>
      <c r="AW136" s="143" t="s">
        <v>165</v>
      </c>
      <c r="AX136" s="143"/>
      <c r="AY136" s="143" t="s">
        <v>166</v>
      </c>
      <c r="AZ136" s="143"/>
      <c r="BA136" s="143" t="s">
        <v>167</v>
      </c>
      <c r="BB136" s="143"/>
      <c r="BC136" s="143" t="s">
        <v>168</v>
      </c>
      <c r="BD136" s="143"/>
    </row>
    <row r="137" spans="1:56" outlineLevel="1" x14ac:dyDescent="0.4">
      <c r="A137" s="33"/>
      <c r="B137" s="142"/>
      <c r="C137" s="142"/>
      <c r="D137" s="142"/>
      <c r="E137" s="277">
        <f>【様式１】派遣申請書!E134:F134</f>
        <v>0</v>
      </c>
      <c r="F137" s="277"/>
      <c r="G137" s="277">
        <f>【様式１】派遣申請書!G134:H134</f>
        <v>0</v>
      </c>
      <c r="H137" s="277"/>
      <c r="I137" s="277">
        <f>【様式１】派遣申請書!I134:J134</f>
        <v>0</v>
      </c>
      <c r="J137" s="277"/>
      <c r="K137" s="277">
        <f>【様式１】派遣申請書!K134:L134</f>
        <v>0</v>
      </c>
      <c r="L137" s="277"/>
      <c r="M137" s="277">
        <f>【様式１】派遣申請書!M134:N134</f>
        <v>0</v>
      </c>
      <c r="N137" s="277"/>
      <c r="O137" s="277">
        <f>【様式１】派遣申請書!O134:P134</f>
        <v>0</v>
      </c>
      <c r="P137" s="277"/>
      <c r="Q137" s="277">
        <f>【様式１】派遣申請書!Q134:R134</f>
        <v>0</v>
      </c>
      <c r="R137" s="277"/>
      <c r="S137" s="277">
        <f>【様式１】派遣申請書!S134:T134</f>
        <v>0</v>
      </c>
      <c r="T137" s="277"/>
      <c r="U137" s="277">
        <f>【様式１】派遣申請書!U134:V134</f>
        <v>0</v>
      </c>
      <c r="V137" s="277"/>
      <c r="W137" s="277">
        <f>【様式１】派遣申請書!W134:X134</f>
        <v>0</v>
      </c>
      <c r="X137" s="277"/>
      <c r="Z137" s="275"/>
      <c r="AA137" s="276"/>
      <c r="AK137" s="134" t="str">
        <f>IF(E137="○",$M135,"")</f>
        <v/>
      </c>
      <c r="AL137" s="134"/>
      <c r="AM137" s="134" t="str">
        <f>IF(G137="○",$M135,"")</f>
        <v/>
      </c>
      <c r="AN137" s="134"/>
      <c r="AO137" s="134" t="str">
        <f>IF(I137="○",$M135,"")</f>
        <v/>
      </c>
      <c r="AP137" s="134"/>
      <c r="AQ137" s="134" t="str">
        <f>IF(K137="○",$M135,"")</f>
        <v/>
      </c>
      <c r="AR137" s="134"/>
      <c r="AS137" s="134" t="str">
        <f>IF(M137="○",$M135,"")</f>
        <v/>
      </c>
      <c r="AT137" s="134"/>
      <c r="AU137" s="134" t="str">
        <f>IF(O137="○",$M135,"")</f>
        <v/>
      </c>
      <c r="AV137" s="134"/>
      <c r="AW137" s="134" t="str">
        <f>IF(Q137="○",$M135,"")</f>
        <v/>
      </c>
      <c r="AX137" s="134"/>
      <c r="AY137" s="134" t="str">
        <f>IF(S137="○",$M135,"")</f>
        <v/>
      </c>
      <c r="AZ137" s="134"/>
      <c r="BA137" s="134" t="str">
        <f>IF(U137="○",$M135,"")</f>
        <v/>
      </c>
      <c r="BB137" s="134"/>
      <c r="BC137" s="134" t="str">
        <f>IF(W137="○",$M135,"")</f>
        <v/>
      </c>
      <c r="BD137" s="134"/>
    </row>
    <row r="138" spans="1:56" ht="11.25" customHeight="1" outlineLevel="1" thickBot="1" x14ac:dyDescent="0.45">
      <c r="A138" s="34"/>
      <c r="B138" s="34"/>
      <c r="C138" s="34"/>
      <c r="D138" s="34"/>
      <c r="E138" s="34"/>
      <c r="F138" s="34"/>
      <c r="G138" s="34"/>
      <c r="H138" s="34"/>
      <c r="I138" s="34"/>
      <c r="J138" s="34"/>
      <c r="K138" s="34"/>
      <c r="L138" s="34"/>
      <c r="M138" s="34"/>
      <c r="N138" s="34"/>
      <c r="O138" s="34"/>
      <c r="P138" s="34"/>
      <c r="Q138" s="34"/>
      <c r="R138" s="34"/>
      <c r="S138" s="135"/>
      <c r="T138" s="135"/>
      <c r="U138" s="135"/>
      <c r="V138" s="135"/>
      <c r="W138" s="135"/>
      <c r="X138" s="135"/>
    </row>
    <row r="139" spans="1:56" ht="18.75" customHeight="1" outlineLevel="1" x14ac:dyDescent="0.4">
      <c r="A139" s="145" t="s">
        <v>184</v>
      </c>
      <c r="B139" s="145"/>
      <c r="C139" s="145"/>
      <c r="D139" s="145"/>
      <c r="E139" s="147" t="s">
        <v>170</v>
      </c>
      <c r="F139" s="148"/>
      <c r="G139" s="269">
        <f>【様式１】派遣申請書!G136</f>
        <v>0</v>
      </c>
      <c r="H139" s="270"/>
      <c r="I139" s="153" t="s">
        <v>171</v>
      </c>
      <c r="J139" s="154"/>
      <c r="K139" s="154"/>
      <c r="L139" s="154"/>
      <c r="M139" s="155" t="str">
        <f>IFERROR(VLOOKUP(G139,選択肢!$AG$2:$AJ$1000,4,FALSE),"")</f>
        <v/>
      </c>
      <c r="N139" s="156"/>
      <c r="O139" s="156"/>
      <c r="P139" s="156"/>
      <c r="Q139" s="156"/>
      <c r="R139" s="156"/>
      <c r="S139" s="156"/>
      <c r="T139" s="156"/>
      <c r="U139" s="156"/>
      <c r="V139" s="156"/>
      <c r="W139" s="156"/>
      <c r="X139" s="157"/>
      <c r="Z139" s="279" t="s">
        <v>196</v>
      </c>
      <c r="AA139" s="279"/>
    </row>
    <row r="140" spans="1:56" ht="26.25" customHeight="1" outlineLevel="1" thickBot="1" x14ac:dyDescent="0.45">
      <c r="A140" s="146"/>
      <c r="B140" s="145"/>
      <c r="C140" s="145"/>
      <c r="D140" s="145"/>
      <c r="E140" s="147"/>
      <c r="F140" s="148"/>
      <c r="G140" s="271"/>
      <c r="H140" s="272"/>
      <c r="I140" s="158" t="s">
        <v>172</v>
      </c>
      <c r="J140" s="159"/>
      <c r="K140" s="159"/>
      <c r="L140" s="159"/>
      <c r="M140" s="160" t="str">
        <f>IFERROR(VLOOKUP(G139,選択肢!$AG$2:$AJ$1000,3,FALSE),"")</f>
        <v/>
      </c>
      <c r="N140" s="161"/>
      <c r="O140" s="161"/>
      <c r="P140" s="161"/>
      <c r="Q140" s="161"/>
      <c r="R140" s="161"/>
      <c r="S140" s="161"/>
      <c r="T140" s="161"/>
      <c r="U140" s="161"/>
      <c r="V140" s="161"/>
      <c r="W140" s="161"/>
      <c r="X140" s="162"/>
      <c r="Z140" s="280"/>
      <c r="AA140" s="281"/>
    </row>
    <row r="141" spans="1:56" ht="16.5" customHeight="1" outlineLevel="1" x14ac:dyDescent="0.4">
      <c r="A141" s="33"/>
      <c r="B141" s="142" t="s">
        <v>173</v>
      </c>
      <c r="C141" s="142"/>
      <c r="D141" s="142"/>
      <c r="E141" s="142" t="s">
        <v>159</v>
      </c>
      <c r="F141" s="142"/>
      <c r="G141" s="144" t="s">
        <v>160</v>
      </c>
      <c r="H141" s="144"/>
      <c r="I141" s="142" t="s">
        <v>161</v>
      </c>
      <c r="J141" s="142"/>
      <c r="K141" s="142" t="s">
        <v>162</v>
      </c>
      <c r="L141" s="142"/>
      <c r="M141" s="142" t="s">
        <v>163</v>
      </c>
      <c r="N141" s="142"/>
      <c r="O141" s="142" t="s">
        <v>164</v>
      </c>
      <c r="P141" s="142"/>
      <c r="Q141" s="142" t="s">
        <v>165</v>
      </c>
      <c r="R141" s="142"/>
      <c r="S141" s="142" t="s">
        <v>166</v>
      </c>
      <c r="T141" s="142"/>
      <c r="U141" s="142" t="s">
        <v>167</v>
      </c>
      <c r="V141" s="142"/>
      <c r="W141" s="142" t="s">
        <v>168</v>
      </c>
      <c r="X141" s="142"/>
      <c r="Z141" s="273"/>
      <c r="AA141" s="274"/>
      <c r="AK141" s="143" t="s">
        <v>159</v>
      </c>
      <c r="AL141" s="143"/>
      <c r="AM141" s="143" t="s">
        <v>160</v>
      </c>
      <c r="AN141" s="143"/>
      <c r="AO141" s="143" t="s">
        <v>161</v>
      </c>
      <c r="AP141" s="143"/>
      <c r="AQ141" s="143" t="s">
        <v>162</v>
      </c>
      <c r="AR141" s="143"/>
      <c r="AS141" s="143" t="s">
        <v>163</v>
      </c>
      <c r="AT141" s="143"/>
      <c r="AU141" s="143" t="s">
        <v>164</v>
      </c>
      <c r="AV141" s="143"/>
      <c r="AW141" s="143" t="s">
        <v>165</v>
      </c>
      <c r="AX141" s="143"/>
      <c r="AY141" s="143" t="s">
        <v>166</v>
      </c>
      <c r="AZ141" s="143"/>
      <c r="BA141" s="143" t="s">
        <v>167</v>
      </c>
      <c r="BB141" s="143"/>
      <c r="BC141" s="143" t="s">
        <v>168</v>
      </c>
      <c r="BD141" s="143"/>
    </row>
    <row r="142" spans="1:56" outlineLevel="1" x14ac:dyDescent="0.4">
      <c r="A142" s="33"/>
      <c r="B142" s="142"/>
      <c r="C142" s="142"/>
      <c r="D142" s="142"/>
      <c r="E142" s="277">
        <f>【様式１】派遣申請書!E139:F139</f>
        <v>0</v>
      </c>
      <c r="F142" s="277"/>
      <c r="G142" s="277">
        <f>【様式１】派遣申請書!G139:H139</f>
        <v>0</v>
      </c>
      <c r="H142" s="277"/>
      <c r="I142" s="277">
        <f>【様式１】派遣申請書!I139:J139</f>
        <v>0</v>
      </c>
      <c r="J142" s="277"/>
      <c r="K142" s="277">
        <f>【様式１】派遣申請書!K139:L139</f>
        <v>0</v>
      </c>
      <c r="L142" s="277"/>
      <c r="M142" s="277">
        <f>【様式１】派遣申請書!M139:N139</f>
        <v>0</v>
      </c>
      <c r="N142" s="277"/>
      <c r="O142" s="277">
        <f>【様式１】派遣申請書!O139:P139</f>
        <v>0</v>
      </c>
      <c r="P142" s="277"/>
      <c r="Q142" s="277">
        <f>【様式１】派遣申請書!Q139:R139</f>
        <v>0</v>
      </c>
      <c r="R142" s="277"/>
      <c r="S142" s="277">
        <f>【様式１】派遣申請書!S139:T139</f>
        <v>0</v>
      </c>
      <c r="T142" s="277"/>
      <c r="U142" s="277">
        <f>【様式１】派遣申請書!U139:V139</f>
        <v>0</v>
      </c>
      <c r="V142" s="277"/>
      <c r="W142" s="277">
        <f>【様式１】派遣申請書!W139:X139</f>
        <v>0</v>
      </c>
      <c r="X142" s="277"/>
      <c r="Z142" s="275"/>
      <c r="AA142" s="276"/>
      <c r="AK142" s="134" t="str">
        <f>IF(E142="○",$M140,"")</f>
        <v/>
      </c>
      <c r="AL142" s="134"/>
      <c r="AM142" s="134" t="str">
        <f>IF(G142="○",$M140,"")</f>
        <v/>
      </c>
      <c r="AN142" s="134"/>
      <c r="AO142" s="134" t="str">
        <f>IF(I142="○",$M140,"")</f>
        <v/>
      </c>
      <c r="AP142" s="134"/>
      <c r="AQ142" s="134" t="str">
        <f>IF(K142="○",$M140,"")</f>
        <v/>
      </c>
      <c r="AR142" s="134"/>
      <c r="AS142" s="134" t="str">
        <f>IF(M142="○",$M140,"")</f>
        <v/>
      </c>
      <c r="AT142" s="134"/>
      <c r="AU142" s="134" t="str">
        <f>IF(O142="○",$M140,"")</f>
        <v/>
      </c>
      <c r="AV142" s="134"/>
      <c r="AW142" s="134" t="str">
        <f>IF(Q142="○",$M140,"")</f>
        <v/>
      </c>
      <c r="AX142" s="134"/>
      <c r="AY142" s="134" t="str">
        <f>IF(S142="○",$M140,"")</f>
        <v/>
      </c>
      <c r="AZ142" s="134"/>
      <c r="BA142" s="134" t="str">
        <f>IF(U142="○",$M140,"")</f>
        <v/>
      </c>
      <c r="BB142" s="134"/>
      <c r="BC142" s="134" t="str">
        <f>IF(W142="○",$M140,"")</f>
        <v/>
      </c>
      <c r="BD142" s="134"/>
    </row>
    <row r="143" spans="1:56" ht="18" customHeight="1" x14ac:dyDescent="0.4">
      <c r="A143" s="34"/>
      <c r="B143" s="34"/>
      <c r="C143" s="34"/>
      <c r="D143" s="34"/>
      <c r="E143" s="34"/>
      <c r="F143" s="34"/>
      <c r="G143" s="34"/>
      <c r="H143" s="34"/>
      <c r="I143" s="34"/>
      <c r="J143" s="34"/>
      <c r="K143" s="34"/>
      <c r="L143" s="34"/>
      <c r="M143" s="34"/>
      <c r="N143" s="34"/>
      <c r="O143" s="34"/>
      <c r="P143" s="34"/>
      <c r="Q143" s="34"/>
      <c r="R143" s="34"/>
      <c r="S143" s="135"/>
      <c r="T143" s="135"/>
      <c r="U143" s="135"/>
      <c r="V143" s="135"/>
      <c r="W143" s="135"/>
      <c r="X143" s="135"/>
    </row>
    <row r="144" spans="1:56" ht="18" customHeight="1" x14ac:dyDescent="0.4">
      <c r="A144" s="136" t="s">
        <v>186</v>
      </c>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1:66" ht="18" customHeight="1" x14ac:dyDescent="0.4">
      <c r="A145" s="34"/>
      <c r="B145" s="34"/>
      <c r="C145" s="34"/>
      <c r="D145" s="34"/>
      <c r="E145" s="34"/>
      <c r="F145" s="34"/>
      <c r="G145" s="34"/>
      <c r="H145" s="34"/>
      <c r="I145" s="34"/>
      <c r="J145" s="34"/>
      <c r="K145" s="34"/>
      <c r="L145" s="34"/>
      <c r="M145" s="34"/>
      <c r="N145" s="34"/>
      <c r="O145" s="34"/>
      <c r="P145" s="34"/>
      <c r="Q145" s="34"/>
      <c r="R145" s="34"/>
      <c r="S145" s="88"/>
      <c r="T145" s="88"/>
      <c r="U145" s="88"/>
      <c r="V145" s="88"/>
      <c r="W145" s="88"/>
      <c r="X145" s="88"/>
    </row>
    <row r="146" spans="1:66" ht="36.75" customHeight="1" x14ac:dyDescent="0.4">
      <c r="A146" s="137" t="s">
        <v>330</v>
      </c>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9"/>
    </row>
    <row r="147" spans="1:66" ht="60.75" customHeight="1" x14ac:dyDescent="0.4">
      <c r="A147" s="282">
        <f>【様式１】派遣申請書!A144</f>
        <v>0</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4"/>
    </row>
    <row r="148" spans="1:66" ht="15" customHeight="1" x14ac:dyDescent="0.4">
      <c r="A148" s="36"/>
      <c r="B148" s="37"/>
      <c r="C148" s="37"/>
      <c r="D148" s="37"/>
      <c r="E148" s="37"/>
      <c r="F148" s="37"/>
      <c r="G148" s="37"/>
      <c r="H148" s="37"/>
      <c r="I148" s="37"/>
      <c r="J148" s="37"/>
      <c r="K148" s="37"/>
      <c r="L148" s="37"/>
      <c r="M148" s="37"/>
      <c r="N148" s="37"/>
      <c r="O148" s="37"/>
      <c r="P148" s="37"/>
      <c r="Q148" s="37"/>
      <c r="R148" s="37"/>
      <c r="S148" s="37"/>
      <c r="T148" s="37"/>
      <c r="U148" s="37"/>
      <c r="V148" s="37"/>
      <c r="W148" s="37"/>
      <c r="X148" s="38"/>
    </row>
    <row r="149" spans="1:66" ht="18" customHeight="1" x14ac:dyDescent="0.4">
      <c r="A149" s="140" t="s">
        <v>229</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9"/>
    </row>
    <row r="150" spans="1:66" ht="65.25" customHeight="1" x14ac:dyDescent="0.4">
      <c r="A150" s="282">
        <f>【様式１】派遣申請書!A147</f>
        <v>0</v>
      </c>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4"/>
    </row>
    <row r="151" spans="1:66" ht="18" customHeight="1" x14ac:dyDescent="0.4">
      <c r="A151" s="34"/>
      <c r="B151" s="34"/>
      <c r="C151" s="34"/>
      <c r="D151" s="34"/>
      <c r="E151" s="34"/>
      <c r="F151" s="34"/>
      <c r="G151" s="34"/>
      <c r="H151" s="34"/>
      <c r="I151" s="34"/>
      <c r="J151" s="34"/>
      <c r="K151" s="34"/>
      <c r="L151" s="34"/>
      <c r="M151" s="34"/>
      <c r="N151" s="34"/>
      <c r="O151" s="34"/>
      <c r="P151" s="34"/>
      <c r="Q151" s="34"/>
      <c r="R151" s="34"/>
      <c r="S151" s="88"/>
      <c r="T151" s="88"/>
      <c r="U151" s="88"/>
      <c r="V151" s="88"/>
      <c r="W151" s="88"/>
      <c r="X151" s="88"/>
    </row>
    <row r="152" spans="1:66" ht="30.75" customHeight="1" x14ac:dyDescent="0.4">
      <c r="A152" s="127" t="s">
        <v>228</v>
      </c>
      <c r="B152" s="127"/>
      <c r="C152" s="127"/>
      <c r="D152" s="127"/>
      <c r="E152" s="127"/>
      <c r="F152" s="127"/>
      <c r="G152" s="128">
        <f>(COUNTIF(E97:X97,"○"))+(COUNTIF(E102:X102,"○"))+(COUNTIF(E107:X107,"○"))+(COUNTIF(E112:X112,"○"))+(COUNTIF(E117:X117,"○"))+(COUNTIF(E122:X122,"○"))+(COUNTIF(E127:X127,"○"))+(COUNTIF(E132:X132,"○"))+(COUNTIF(E137:X137,"○"))+(COUNTIF(E142:X142,"○"))+(COUNTIF(E97:X97,"●"))+(COUNTIF(E102:X102,"●"))+(COUNTIF(E107:X107,"●"))+(COUNTIF(E112:X112,"●"))+(COUNTIF(E117:X117,"●"))+(COUNTIF(E122:X122,"●"))+(COUNTIF(E127:X127,"●"))+(COUNTIF(E132:X132,"●"))+(COUNTIF(E137:X137,"●"))+(COUNTIF(E142:X142,"●"))</f>
        <v>0</v>
      </c>
      <c r="H152" s="128"/>
      <c r="I152" s="128"/>
      <c r="J152" s="128"/>
      <c r="K152" s="128"/>
      <c r="L152" s="128"/>
      <c r="M152" s="23"/>
      <c r="N152" s="129" t="str">
        <f>IF(G152&gt;15,"※「確認事項」欄を入力してください。","※「確認事項」欄への入力は不要です。")</f>
        <v>※「確認事項」欄への入力は不要です。</v>
      </c>
      <c r="O152" s="129"/>
      <c r="P152" s="129"/>
      <c r="Q152" s="129"/>
      <c r="R152" s="129"/>
      <c r="S152" s="129"/>
      <c r="T152" s="129"/>
      <c r="U152" s="129"/>
      <c r="V152" s="129"/>
      <c r="W152" s="129"/>
      <c r="X152" s="129"/>
      <c r="Y152" s="22"/>
      <c r="Z152" s="22"/>
      <c r="AA152" s="22"/>
      <c r="AB152" s="22"/>
      <c r="AC152" s="22"/>
      <c r="AD152" s="22"/>
      <c r="AE152" s="22"/>
      <c r="AF152" s="22"/>
      <c r="AG152" s="22"/>
      <c r="AH152" s="22"/>
      <c r="AI152" s="22"/>
      <c r="AJ152" s="22"/>
      <c r="AK152" s="22"/>
    </row>
    <row r="153" spans="1:66" ht="9" customHeight="1" x14ac:dyDescent="0.4">
      <c r="A153" s="34"/>
      <c r="B153" s="34"/>
      <c r="C153" s="34"/>
      <c r="D153" s="34"/>
      <c r="E153" s="34"/>
      <c r="F153" s="34"/>
      <c r="G153" s="34"/>
      <c r="H153" s="34"/>
      <c r="I153" s="34"/>
      <c r="J153" s="34"/>
      <c r="K153" s="34"/>
      <c r="L153" s="34"/>
      <c r="M153" s="34"/>
      <c r="N153" s="34"/>
      <c r="O153" s="34"/>
      <c r="P153" s="34"/>
      <c r="Q153" s="34"/>
      <c r="R153" s="34"/>
      <c r="S153" s="88"/>
      <c r="T153" s="88"/>
      <c r="U153" s="88"/>
      <c r="V153" s="88"/>
      <c r="W153" s="88"/>
      <c r="X153" s="88"/>
    </row>
    <row r="154" spans="1:66" ht="46.5" customHeight="1" x14ac:dyDescent="0.4">
      <c r="A154" s="127" t="s">
        <v>187</v>
      </c>
      <c r="B154" s="127"/>
      <c r="C154" s="127"/>
      <c r="D154" s="127"/>
      <c r="E154" s="130" t="s">
        <v>188</v>
      </c>
      <c r="F154" s="131"/>
      <c r="G154" s="131"/>
      <c r="H154" s="131"/>
      <c r="I154" s="131"/>
      <c r="J154" s="131"/>
      <c r="K154" s="131"/>
      <c r="L154" s="131"/>
      <c r="M154" s="131"/>
      <c r="N154" s="131"/>
      <c r="O154" s="131"/>
      <c r="P154" s="131"/>
      <c r="Q154" s="131"/>
      <c r="R154" s="132"/>
      <c r="S154" s="133"/>
      <c r="T154" s="133"/>
      <c r="U154" s="133"/>
      <c r="V154" s="133"/>
      <c r="W154" s="133"/>
      <c r="X154" s="133"/>
    </row>
    <row r="155" spans="1:66" ht="6" customHeight="1" x14ac:dyDescent="0.4">
      <c r="A155" s="39"/>
      <c r="B155" s="39"/>
      <c r="C155" s="39"/>
      <c r="D155" s="39"/>
      <c r="E155" s="39"/>
      <c r="F155" s="39"/>
      <c r="G155" s="39"/>
      <c r="H155" s="39"/>
      <c r="I155" s="39"/>
      <c r="J155" s="39"/>
      <c r="K155" s="39"/>
      <c r="L155" s="39"/>
      <c r="M155" s="39"/>
      <c r="N155" s="40"/>
      <c r="O155" s="40"/>
      <c r="P155" s="40"/>
      <c r="Q155" s="40"/>
      <c r="R155" s="40"/>
      <c r="S155" s="40"/>
      <c r="T155" s="40"/>
      <c r="U155" s="40"/>
      <c r="V155" s="40"/>
      <c r="W155" s="40"/>
      <c r="X155" s="40"/>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row>
    <row r="156" spans="1:66" ht="18.75" customHeight="1" x14ac:dyDescent="0.4">
      <c r="A156" s="39"/>
      <c r="B156" s="39"/>
      <c r="C156" s="39"/>
      <c r="D156" s="39"/>
      <c r="E156" s="39"/>
      <c r="F156" s="39"/>
      <c r="G156" s="39"/>
      <c r="H156" s="39"/>
      <c r="I156" s="39"/>
      <c r="J156" s="39"/>
      <c r="K156" s="39"/>
      <c r="L156" s="39"/>
      <c r="M156" s="39"/>
      <c r="N156" s="123" t="str">
        <f>IF(S154="未協議","※申請前に機構と協議してください。","　")</f>
        <v>　</v>
      </c>
      <c r="O156" s="123"/>
      <c r="P156" s="123"/>
      <c r="Q156" s="123"/>
      <c r="R156" s="123"/>
      <c r="S156" s="123"/>
      <c r="T156" s="123"/>
      <c r="U156" s="123"/>
      <c r="V156" s="123"/>
      <c r="W156" s="123"/>
      <c r="X156" s="123"/>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row>
  </sheetData>
  <sheetProtection formatCells="0" formatColumns="0" formatRows="0" insertColumns="0" insertRows="0" insertHyperlinks="0" deleteColumns="0" deleteRows="0" sort="0" autoFilter="0" pivotTables="0"/>
  <mergeCells count="712">
    <mergeCell ref="A71:A80"/>
    <mergeCell ref="B71:C80"/>
    <mergeCell ref="E71:X71"/>
    <mergeCell ref="E72:X72"/>
    <mergeCell ref="E73:X73"/>
    <mergeCell ref="E74:X74"/>
    <mergeCell ref="E75:X75"/>
    <mergeCell ref="E76:X76"/>
    <mergeCell ref="E77:X77"/>
    <mergeCell ref="E78:X78"/>
    <mergeCell ref="E79:X79"/>
    <mergeCell ref="E80:G80"/>
    <mergeCell ref="I80:L80"/>
    <mergeCell ref="N80:W80"/>
    <mergeCell ref="Z81:Z82"/>
    <mergeCell ref="AA81:AA82"/>
    <mergeCell ref="AB81:AB82"/>
    <mergeCell ref="AC81:AC82"/>
    <mergeCell ref="Z94:AA94"/>
    <mergeCell ref="Z95:AA95"/>
    <mergeCell ref="A3:X3"/>
    <mergeCell ref="A4:X4"/>
    <mergeCell ref="AK81:AK82"/>
    <mergeCell ref="AL81:AL82"/>
    <mergeCell ref="AM81:AM82"/>
    <mergeCell ref="Z135:AA135"/>
    <mergeCell ref="Z136:AA137"/>
    <mergeCell ref="Z139:AA139"/>
    <mergeCell ref="Z140:AA140"/>
    <mergeCell ref="Z141:AA142"/>
    <mergeCell ref="Z99:AA99"/>
    <mergeCell ref="Z100:AA100"/>
    <mergeCell ref="Z101:AA102"/>
    <mergeCell ref="Z104:AA104"/>
    <mergeCell ref="Z105:AA105"/>
    <mergeCell ref="Z106:AA107"/>
    <mergeCell ref="Z124:AA124"/>
    <mergeCell ref="Z125:AA125"/>
    <mergeCell ref="Z126:AA127"/>
    <mergeCell ref="Z129:AA129"/>
    <mergeCell ref="Z130:AA130"/>
    <mergeCell ref="Z131:AA132"/>
    <mergeCell ref="Z114:AA114"/>
    <mergeCell ref="Z115:AA115"/>
    <mergeCell ref="Z116:AA117"/>
    <mergeCell ref="Z119:AA119"/>
    <mergeCell ref="Z120:AA120"/>
    <mergeCell ref="Z121:AA122"/>
    <mergeCell ref="N156:X156"/>
    <mergeCell ref="A150:X150"/>
    <mergeCell ref="A152:F152"/>
    <mergeCell ref="G152:L152"/>
    <mergeCell ref="N152:X152"/>
    <mergeCell ref="A154:D154"/>
    <mergeCell ref="E154:R154"/>
    <mergeCell ref="S154:X154"/>
    <mergeCell ref="BC142:BD142"/>
    <mergeCell ref="S143:X143"/>
    <mergeCell ref="A144:X144"/>
    <mergeCell ref="A146:X146"/>
    <mergeCell ref="A147:X147"/>
    <mergeCell ref="A149:X149"/>
    <mergeCell ref="AQ142:AR142"/>
    <mergeCell ref="AS142:AT142"/>
    <mergeCell ref="AU142:AV142"/>
    <mergeCell ref="AW142:AX142"/>
    <mergeCell ref="AY142:AZ142"/>
    <mergeCell ref="BA142:BB142"/>
    <mergeCell ref="S142:T142"/>
    <mergeCell ref="U142:V142"/>
    <mergeCell ref="W142:X142"/>
    <mergeCell ref="AK142:AL142"/>
    <mergeCell ref="AM142:AN142"/>
    <mergeCell ref="AO142:AP142"/>
    <mergeCell ref="B141:D142"/>
    <mergeCell ref="AY141:AZ141"/>
    <mergeCell ref="BA141:BB141"/>
    <mergeCell ref="BC141:BD141"/>
    <mergeCell ref="E142:F142"/>
    <mergeCell ref="G142:H142"/>
    <mergeCell ref="I142:J142"/>
    <mergeCell ref="K142:L142"/>
    <mergeCell ref="M142:N142"/>
    <mergeCell ref="O142:P142"/>
    <mergeCell ref="Q142:R142"/>
    <mergeCell ref="AM141:AN141"/>
    <mergeCell ref="AO141:AP141"/>
    <mergeCell ref="AQ141:AR141"/>
    <mergeCell ref="AS141:AT141"/>
    <mergeCell ref="AU141:AV141"/>
    <mergeCell ref="AW141:AX141"/>
    <mergeCell ref="O141:P141"/>
    <mergeCell ref="Q141:R141"/>
    <mergeCell ref="S141:T141"/>
    <mergeCell ref="U141:V141"/>
    <mergeCell ref="W141:X141"/>
    <mergeCell ref="AK141:AL141"/>
    <mergeCell ref="E141:F141"/>
    <mergeCell ref="G141:H141"/>
    <mergeCell ref="I141:J141"/>
    <mergeCell ref="K141:L141"/>
    <mergeCell ref="M141:N141"/>
    <mergeCell ref="S138:X138"/>
    <mergeCell ref="A139:D140"/>
    <mergeCell ref="E139:F140"/>
    <mergeCell ref="G139:H140"/>
    <mergeCell ref="I139:L139"/>
    <mergeCell ref="M139:X139"/>
    <mergeCell ref="I140:L140"/>
    <mergeCell ref="M140:X140"/>
    <mergeCell ref="AQ137:AR137"/>
    <mergeCell ref="AS137:AT137"/>
    <mergeCell ref="AU137:AV137"/>
    <mergeCell ref="AW137:AX137"/>
    <mergeCell ref="AY137:AZ137"/>
    <mergeCell ref="BA137:BB137"/>
    <mergeCell ref="S137:T137"/>
    <mergeCell ref="U137:V137"/>
    <mergeCell ref="W137:X137"/>
    <mergeCell ref="AK137:AL137"/>
    <mergeCell ref="AM137:AN137"/>
    <mergeCell ref="AO137:AP137"/>
    <mergeCell ref="B136:D137"/>
    <mergeCell ref="AY136:AZ136"/>
    <mergeCell ref="BA136:BB136"/>
    <mergeCell ref="BC136:BD136"/>
    <mergeCell ref="E137:F137"/>
    <mergeCell ref="G137:H137"/>
    <mergeCell ref="I137:J137"/>
    <mergeCell ref="K137:L137"/>
    <mergeCell ref="M137:N137"/>
    <mergeCell ref="O137:P137"/>
    <mergeCell ref="Q137:R137"/>
    <mergeCell ref="AM136:AN136"/>
    <mergeCell ref="AO136:AP136"/>
    <mergeCell ref="AQ136:AR136"/>
    <mergeCell ref="AS136:AT136"/>
    <mergeCell ref="AU136:AV136"/>
    <mergeCell ref="AW136:AX136"/>
    <mergeCell ref="O136:P136"/>
    <mergeCell ref="Q136:R136"/>
    <mergeCell ref="S136:T136"/>
    <mergeCell ref="U136:V136"/>
    <mergeCell ref="W136:X136"/>
    <mergeCell ref="AK136:AL136"/>
    <mergeCell ref="E136:F136"/>
    <mergeCell ref="G136:H136"/>
    <mergeCell ref="I136:J136"/>
    <mergeCell ref="K136:L136"/>
    <mergeCell ref="M136:N136"/>
    <mergeCell ref="BC137:BD137"/>
    <mergeCell ref="S133:X133"/>
    <mergeCell ref="A134:D135"/>
    <mergeCell ref="E134:F135"/>
    <mergeCell ref="G134:H135"/>
    <mergeCell ref="I134:L134"/>
    <mergeCell ref="M134:X134"/>
    <mergeCell ref="I135:L135"/>
    <mergeCell ref="M135:X135"/>
    <mergeCell ref="Z134:AA134"/>
    <mergeCell ref="AQ132:AR132"/>
    <mergeCell ref="AS132:AT132"/>
    <mergeCell ref="AU132:AV132"/>
    <mergeCell ref="AW132:AX132"/>
    <mergeCell ref="AY132:AZ132"/>
    <mergeCell ref="BA132:BB132"/>
    <mergeCell ref="S132:T132"/>
    <mergeCell ref="U132:V132"/>
    <mergeCell ref="W132:X132"/>
    <mergeCell ref="AK132:AL132"/>
    <mergeCell ref="AM132:AN132"/>
    <mergeCell ref="AO132:AP132"/>
    <mergeCell ref="B131:D132"/>
    <mergeCell ref="AY131:AZ131"/>
    <mergeCell ref="BA131:BB131"/>
    <mergeCell ref="BC131:BD131"/>
    <mergeCell ref="E132:F132"/>
    <mergeCell ref="G132:H132"/>
    <mergeCell ref="I132:J132"/>
    <mergeCell ref="K132:L132"/>
    <mergeCell ref="M132:N132"/>
    <mergeCell ref="O132:P132"/>
    <mergeCell ref="Q132:R132"/>
    <mergeCell ref="AM131:AN131"/>
    <mergeCell ref="AO131:AP131"/>
    <mergeCell ref="AQ131:AR131"/>
    <mergeCell ref="AS131:AT131"/>
    <mergeCell ref="AU131:AV131"/>
    <mergeCell ref="AW131:AX131"/>
    <mergeCell ref="O131:P131"/>
    <mergeCell ref="Q131:R131"/>
    <mergeCell ref="S131:T131"/>
    <mergeCell ref="U131:V131"/>
    <mergeCell ref="W131:X131"/>
    <mergeCell ref="AK131:AL131"/>
    <mergeCell ref="E131:F131"/>
    <mergeCell ref="G131:H131"/>
    <mergeCell ref="I131:J131"/>
    <mergeCell ref="K131:L131"/>
    <mergeCell ref="M131:N131"/>
    <mergeCell ref="BC132:BD132"/>
    <mergeCell ref="A129:D130"/>
    <mergeCell ref="E129:F130"/>
    <mergeCell ref="G129:H130"/>
    <mergeCell ref="I129:L129"/>
    <mergeCell ref="M129:X129"/>
    <mergeCell ref="I130:L130"/>
    <mergeCell ref="M130:X130"/>
    <mergeCell ref="AU127:AV127"/>
    <mergeCell ref="AW127:AX127"/>
    <mergeCell ref="AY127:AZ127"/>
    <mergeCell ref="BA127:BB127"/>
    <mergeCell ref="B126:D127"/>
    <mergeCell ref="E126:F126"/>
    <mergeCell ref="G126:H126"/>
    <mergeCell ref="I126:J126"/>
    <mergeCell ref="K126:L126"/>
    <mergeCell ref="M126:N126"/>
    <mergeCell ref="O126:P126"/>
    <mergeCell ref="S128:X128"/>
    <mergeCell ref="W127:X127"/>
    <mergeCell ref="AK127:AL127"/>
    <mergeCell ref="AM127:AN127"/>
    <mergeCell ref="AO127:AP127"/>
    <mergeCell ref="AQ127:AR127"/>
    <mergeCell ref="AS127:AT127"/>
    <mergeCell ref="BC122:BD122"/>
    <mergeCell ref="A124:D125"/>
    <mergeCell ref="E124:F125"/>
    <mergeCell ref="G124:H125"/>
    <mergeCell ref="I124:L124"/>
    <mergeCell ref="M124:X124"/>
    <mergeCell ref="W122:X122"/>
    <mergeCell ref="AK122:AL122"/>
    <mergeCell ref="AM122:AN122"/>
    <mergeCell ref="AO122:AP122"/>
    <mergeCell ref="AQ122:AR122"/>
    <mergeCell ref="AS122:AT122"/>
    <mergeCell ref="BC126:BD126"/>
    <mergeCell ref="S127:T127"/>
    <mergeCell ref="U127:V127"/>
    <mergeCell ref="AQ126:AR126"/>
    <mergeCell ref="AS126:AT126"/>
    <mergeCell ref="AU126:AV126"/>
    <mergeCell ref="AW126:AX126"/>
    <mergeCell ref="AY126:AZ126"/>
    <mergeCell ref="BA126:BB126"/>
    <mergeCell ref="S126:T126"/>
    <mergeCell ref="U126:V126"/>
    <mergeCell ref="W126:X126"/>
    <mergeCell ref="AK126:AL126"/>
    <mergeCell ref="AM126:AN126"/>
    <mergeCell ref="AO126:AP126"/>
    <mergeCell ref="BC127:BD127"/>
    <mergeCell ref="E127:F127"/>
    <mergeCell ref="G127:H127"/>
    <mergeCell ref="I127:J127"/>
    <mergeCell ref="K127:L127"/>
    <mergeCell ref="M127:N127"/>
    <mergeCell ref="O127:P127"/>
    <mergeCell ref="Q127:R127"/>
    <mergeCell ref="O122:P122"/>
    <mergeCell ref="Q122:R122"/>
    <mergeCell ref="S122:T122"/>
    <mergeCell ref="U122:V122"/>
    <mergeCell ref="AQ121:AR121"/>
    <mergeCell ref="AS121:AT121"/>
    <mergeCell ref="AU121:AV121"/>
    <mergeCell ref="AW121:AX121"/>
    <mergeCell ref="AY121:AZ121"/>
    <mergeCell ref="BA121:BB121"/>
    <mergeCell ref="S121:T121"/>
    <mergeCell ref="U121:V121"/>
    <mergeCell ref="W121:X121"/>
    <mergeCell ref="AK121:AL121"/>
    <mergeCell ref="AM121:AN121"/>
    <mergeCell ref="AO121:AP121"/>
    <mergeCell ref="I125:L125"/>
    <mergeCell ref="M125:X125"/>
    <mergeCell ref="Q126:R126"/>
    <mergeCell ref="AU122:AV122"/>
    <mergeCell ref="AW122:AX122"/>
    <mergeCell ref="AY122:AZ122"/>
    <mergeCell ref="BA122:BB122"/>
    <mergeCell ref="I120:L120"/>
    <mergeCell ref="M120:X120"/>
    <mergeCell ref="B121:D122"/>
    <mergeCell ref="E121:F121"/>
    <mergeCell ref="G121:H121"/>
    <mergeCell ref="I121:J121"/>
    <mergeCell ref="K121:L121"/>
    <mergeCell ref="M121:N121"/>
    <mergeCell ref="O121:P121"/>
    <mergeCell ref="Q121:R121"/>
    <mergeCell ref="AU117:AV117"/>
    <mergeCell ref="AW117:AX117"/>
    <mergeCell ref="AY117:AZ117"/>
    <mergeCell ref="BA117:BB117"/>
    <mergeCell ref="BC117:BD117"/>
    <mergeCell ref="A119:D120"/>
    <mergeCell ref="E119:F120"/>
    <mergeCell ref="G119:H120"/>
    <mergeCell ref="I119:L119"/>
    <mergeCell ref="M119:X119"/>
    <mergeCell ref="W117:X117"/>
    <mergeCell ref="AK117:AL117"/>
    <mergeCell ref="AM117:AN117"/>
    <mergeCell ref="AO117:AP117"/>
    <mergeCell ref="AQ117:AR117"/>
    <mergeCell ref="AS117:AT117"/>
    <mergeCell ref="BC121:BD121"/>
    <mergeCell ref="E122:F122"/>
    <mergeCell ref="G122:H122"/>
    <mergeCell ref="I122:J122"/>
    <mergeCell ref="K122:L122"/>
    <mergeCell ref="M122:N122"/>
    <mergeCell ref="BC116:BD116"/>
    <mergeCell ref="E117:F117"/>
    <mergeCell ref="G117:H117"/>
    <mergeCell ref="I117:J117"/>
    <mergeCell ref="K117:L117"/>
    <mergeCell ref="M117:N117"/>
    <mergeCell ref="O117:P117"/>
    <mergeCell ref="Q117:R117"/>
    <mergeCell ref="S117:T117"/>
    <mergeCell ref="U117:V117"/>
    <mergeCell ref="AQ116:AR116"/>
    <mergeCell ref="AS116:AT116"/>
    <mergeCell ref="AU116:AV116"/>
    <mergeCell ref="AW116:AX116"/>
    <mergeCell ref="AY116:AZ116"/>
    <mergeCell ref="BA116:BB116"/>
    <mergeCell ref="S116:T116"/>
    <mergeCell ref="U116:V116"/>
    <mergeCell ref="W116:X116"/>
    <mergeCell ref="AK116:AL116"/>
    <mergeCell ref="AM116:AN116"/>
    <mergeCell ref="AO116:AP116"/>
    <mergeCell ref="BA115:BB115"/>
    <mergeCell ref="BC115:BD115"/>
    <mergeCell ref="B116:D117"/>
    <mergeCell ref="E116:F116"/>
    <mergeCell ref="G116:H116"/>
    <mergeCell ref="I116:J116"/>
    <mergeCell ref="K116:L116"/>
    <mergeCell ref="M116:N116"/>
    <mergeCell ref="O116:P116"/>
    <mergeCell ref="Q116:R116"/>
    <mergeCell ref="AO115:AP115"/>
    <mergeCell ref="AQ115:AR115"/>
    <mergeCell ref="AS115:AT115"/>
    <mergeCell ref="AU115:AV115"/>
    <mergeCell ref="AW115:AX115"/>
    <mergeCell ref="AY115:AZ115"/>
    <mergeCell ref="BC112:BD112"/>
    <mergeCell ref="A114:D115"/>
    <mergeCell ref="E114:F115"/>
    <mergeCell ref="G114:H115"/>
    <mergeCell ref="I114:L114"/>
    <mergeCell ref="M114:X114"/>
    <mergeCell ref="I115:L115"/>
    <mergeCell ref="M115:X115"/>
    <mergeCell ref="AK115:AL115"/>
    <mergeCell ref="AM115:AN115"/>
    <mergeCell ref="AQ112:AR112"/>
    <mergeCell ref="AS112:AT112"/>
    <mergeCell ref="AU112:AV112"/>
    <mergeCell ref="AW112:AX112"/>
    <mergeCell ref="AY112:AZ112"/>
    <mergeCell ref="BA112:BB112"/>
    <mergeCell ref="AK112:AL112"/>
    <mergeCell ref="AM112:AN112"/>
    <mergeCell ref="AO112:AP112"/>
    <mergeCell ref="Z111:AA112"/>
    <mergeCell ref="AY111:AZ111"/>
    <mergeCell ref="BA111:BB111"/>
    <mergeCell ref="BC111:BD111"/>
    <mergeCell ref="E112:F112"/>
    <mergeCell ref="G112:H112"/>
    <mergeCell ref="I112:J112"/>
    <mergeCell ref="K112:L112"/>
    <mergeCell ref="M112:N112"/>
    <mergeCell ref="O112:P112"/>
    <mergeCell ref="Q112:R112"/>
    <mergeCell ref="AM111:AN111"/>
    <mergeCell ref="AO111:AP111"/>
    <mergeCell ref="AQ111:AR111"/>
    <mergeCell ref="AS111:AT111"/>
    <mergeCell ref="AU111:AV111"/>
    <mergeCell ref="AW111:AX111"/>
    <mergeCell ref="O111:P111"/>
    <mergeCell ref="Q111:R111"/>
    <mergeCell ref="S111:T111"/>
    <mergeCell ref="U111:V111"/>
    <mergeCell ref="W111:X111"/>
    <mergeCell ref="AK111:AL111"/>
    <mergeCell ref="B111:D112"/>
    <mergeCell ref="E111:F111"/>
    <mergeCell ref="G111:H111"/>
    <mergeCell ref="I111:J111"/>
    <mergeCell ref="K111:L111"/>
    <mergeCell ref="M111:N111"/>
    <mergeCell ref="BC107:BD107"/>
    <mergeCell ref="A109:D110"/>
    <mergeCell ref="E109:F110"/>
    <mergeCell ref="G109:H110"/>
    <mergeCell ref="I109:L109"/>
    <mergeCell ref="M109:X109"/>
    <mergeCell ref="I110:L110"/>
    <mergeCell ref="M110:X110"/>
    <mergeCell ref="Z109:AA109"/>
    <mergeCell ref="Z110:AA110"/>
    <mergeCell ref="AQ107:AR107"/>
    <mergeCell ref="AS107:AT107"/>
    <mergeCell ref="AU107:AV107"/>
    <mergeCell ref="AW107:AX107"/>
    <mergeCell ref="AY107:AZ107"/>
    <mergeCell ref="BA107:BB107"/>
    <mergeCell ref="S107:T107"/>
    <mergeCell ref="U107:V107"/>
    <mergeCell ref="W107:X107"/>
    <mergeCell ref="AK107:AL107"/>
    <mergeCell ref="AM107:AN107"/>
    <mergeCell ref="AO107:AP107"/>
    <mergeCell ref="B106:D107"/>
    <mergeCell ref="S112:T112"/>
    <mergeCell ref="U112:V112"/>
    <mergeCell ref="W112:X112"/>
    <mergeCell ref="AY106:AZ106"/>
    <mergeCell ref="BA106:BB106"/>
    <mergeCell ref="BC106:BD106"/>
    <mergeCell ref="E107:F107"/>
    <mergeCell ref="G107:H107"/>
    <mergeCell ref="I107:J107"/>
    <mergeCell ref="K107:L107"/>
    <mergeCell ref="M107:N107"/>
    <mergeCell ref="O107:P107"/>
    <mergeCell ref="Q107:R107"/>
    <mergeCell ref="AM106:AN106"/>
    <mergeCell ref="AO106:AP106"/>
    <mergeCell ref="AQ106:AR106"/>
    <mergeCell ref="AS106:AT106"/>
    <mergeCell ref="AU106:AV106"/>
    <mergeCell ref="AW106:AX106"/>
    <mergeCell ref="O106:P106"/>
    <mergeCell ref="Q106:R106"/>
    <mergeCell ref="S106:T106"/>
    <mergeCell ref="U106:V106"/>
    <mergeCell ref="W106:X106"/>
    <mergeCell ref="AK106:AL106"/>
    <mergeCell ref="E106:F106"/>
    <mergeCell ref="G106:H106"/>
    <mergeCell ref="I106:J106"/>
    <mergeCell ref="K106:L106"/>
    <mergeCell ref="M106:N106"/>
    <mergeCell ref="A104:D105"/>
    <mergeCell ref="E104:F105"/>
    <mergeCell ref="G104:H105"/>
    <mergeCell ref="I104:L104"/>
    <mergeCell ref="M104:X104"/>
    <mergeCell ref="I105:L105"/>
    <mergeCell ref="M105:X105"/>
    <mergeCell ref="AQ102:AR102"/>
    <mergeCell ref="AS102:AT102"/>
    <mergeCell ref="AU102:AV102"/>
    <mergeCell ref="AW102:AX102"/>
    <mergeCell ref="AY102:AZ102"/>
    <mergeCell ref="BA102:BB102"/>
    <mergeCell ref="S102:T102"/>
    <mergeCell ref="U102:V102"/>
    <mergeCell ref="W102:X102"/>
    <mergeCell ref="AK102:AL102"/>
    <mergeCell ref="AM102:AN102"/>
    <mergeCell ref="AO102:AP102"/>
    <mergeCell ref="B101:D102"/>
    <mergeCell ref="AY101:AZ101"/>
    <mergeCell ref="BA101:BB101"/>
    <mergeCell ref="BC101:BD101"/>
    <mergeCell ref="E102:F102"/>
    <mergeCell ref="G102:H102"/>
    <mergeCell ref="I102:J102"/>
    <mergeCell ref="K102:L102"/>
    <mergeCell ref="M102:N102"/>
    <mergeCell ref="O102:P102"/>
    <mergeCell ref="Q102:R102"/>
    <mergeCell ref="AM101:AN101"/>
    <mergeCell ref="AO101:AP101"/>
    <mergeCell ref="AQ101:AR101"/>
    <mergeCell ref="AS101:AT101"/>
    <mergeCell ref="AU101:AV101"/>
    <mergeCell ref="AW101:AX101"/>
    <mergeCell ref="O101:P101"/>
    <mergeCell ref="Q101:R101"/>
    <mergeCell ref="S101:T101"/>
    <mergeCell ref="U101:V101"/>
    <mergeCell ref="W101:X101"/>
    <mergeCell ref="AK101:AL101"/>
    <mergeCell ref="E101:F101"/>
    <mergeCell ref="G101:H101"/>
    <mergeCell ref="I101:J101"/>
    <mergeCell ref="K101:L101"/>
    <mergeCell ref="M101:N101"/>
    <mergeCell ref="BC102:BD102"/>
    <mergeCell ref="A99:D100"/>
    <mergeCell ref="E99:F100"/>
    <mergeCell ref="G99:H100"/>
    <mergeCell ref="I99:L99"/>
    <mergeCell ref="M99:X99"/>
    <mergeCell ref="I100:L100"/>
    <mergeCell ref="M100:X100"/>
    <mergeCell ref="Z96:AA97"/>
    <mergeCell ref="AO97:AP97"/>
    <mergeCell ref="AQ97:AR97"/>
    <mergeCell ref="AS97:AT97"/>
    <mergeCell ref="AU97:AV97"/>
    <mergeCell ref="AW97:AX97"/>
    <mergeCell ref="AY97:AZ97"/>
    <mergeCell ref="Q97:R97"/>
    <mergeCell ref="S97:T97"/>
    <mergeCell ref="U97:V97"/>
    <mergeCell ref="W97:X97"/>
    <mergeCell ref="AK97:AL97"/>
    <mergeCell ref="AM97:AN97"/>
    <mergeCell ref="E97:F97"/>
    <mergeCell ref="G97:H97"/>
    <mergeCell ref="I97:J97"/>
    <mergeCell ref="K97:L97"/>
    <mergeCell ref="M97:N97"/>
    <mergeCell ref="O97:P97"/>
    <mergeCell ref="AS96:AT96"/>
    <mergeCell ref="AU96:AV96"/>
    <mergeCell ref="AW96:AX96"/>
    <mergeCell ref="AY96:AZ96"/>
    <mergeCell ref="BA96:BB96"/>
    <mergeCell ref="BC96:BD96"/>
    <mergeCell ref="U96:V96"/>
    <mergeCell ref="W96:X96"/>
    <mergeCell ref="AK96:AL96"/>
    <mergeCell ref="AM96:AN96"/>
    <mergeCell ref="AO96:AP96"/>
    <mergeCell ref="AQ96:AR96"/>
    <mergeCell ref="M95:X95"/>
    <mergeCell ref="B96:D97"/>
    <mergeCell ref="E96:F96"/>
    <mergeCell ref="G96:H96"/>
    <mergeCell ref="I96:J96"/>
    <mergeCell ref="K96:L96"/>
    <mergeCell ref="M96:N96"/>
    <mergeCell ref="O96:P96"/>
    <mergeCell ref="Q96:R96"/>
    <mergeCell ref="S96:T96"/>
    <mergeCell ref="BA97:BB97"/>
    <mergeCell ref="BC97:BD97"/>
    <mergeCell ref="E92:G92"/>
    <mergeCell ref="H92:M92"/>
    <mergeCell ref="N92:R92"/>
    <mergeCell ref="S92:X92"/>
    <mergeCell ref="A94:D95"/>
    <mergeCell ref="E94:F95"/>
    <mergeCell ref="G94:H95"/>
    <mergeCell ref="I94:L94"/>
    <mergeCell ref="M94:X94"/>
    <mergeCell ref="I95:L95"/>
    <mergeCell ref="E90:G90"/>
    <mergeCell ref="H90:M90"/>
    <mergeCell ref="N90:R90"/>
    <mergeCell ref="S90:X90"/>
    <mergeCell ref="E91:G91"/>
    <mergeCell ref="H91:M91"/>
    <mergeCell ref="N91:R91"/>
    <mergeCell ref="S91:X91"/>
    <mergeCell ref="A82:D92"/>
    <mergeCell ref="E82:G82"/>
    <mergeCell ref="H82:M82"/>
    <mergeCell ref="N82:R82"/>
    <mergeCell ref="S82:X82"/>
    <mergeCell ref="E83:G83"/>
    <mergeCell ref="H83:M83"/>
    <mergeCell ref="N83:R83"/>
    <mergeCell ref="S83:X83"/>
    <mergeCell ref="E88:G88"/>
    <mergeCell ref="H88:M88"/>
    <mergeCell ref="N88:R88"/>
    <mergeCell ref="S88:X88"/>
    <mergeCell ref="E89:G89"/>
    <mergeCell ref="H89:M89"/>
    <mergeCell ref="N89:R89"/>
    <mergeCell ref="S89:X89"/>
    <mergeCell ref="E86:G86"/>
    <mergeCell ref="H86:M86"/>
    <mergeCell ref="N86:R86"/>
    <mergeCell ref="S86:X86"/>
    <mergeCell ref="E87:G87"/>
    <mergeCell ref="H87:M87"/>
    <mergeCell ref="N87:R87"/>
    <mergeCell ref="S87:X87"/>
    <mergeCell ref="H84:M84"/>
    <mergeCell ref="N84:R84"/>
    <mergeCell ref="S84:X84"/>
    <mergeCell ref="E85:G85"/>
    <mergeCell ref="H85:M85"/>
    <mergeCell ref="N85:R85"/>
    <mergeCell ref="S85:X85"/>
    <mergeCell ref="E84:G84"/>
    <mergeCell ref="E61:X61"/>
    <mergeCell ref="E62:X62"/>
    <mergeCell ref="E63:X63"/>
    <mergeCell ref="E64:X64"/>
    <mergeCell ref="E55:X55"/>
    <mergeCell ref="E56:X56"/>
    <mergeCell ref="E57:G57"/>
    <mergeCell ref="I57:L57"/>
    <mergeCell ref="N57:W57"/>
    <mergeCell ref="E59:X59"/>
    <mergeCell ref="E60:X60"/>
    <mergeCell ref="A59:A69"/>
    <mergeCell ref="B59:C69"/>
    <mergeCell ref="E65:X65"/>
    <mergeCell ref="E66:X66"/>
    <mergeCell ref="E67:X67"/>
    <mergeCell ref="E68:X68"/>
    <mergeCell ref="E69:G69"/>
    <mergeCell ref="I69:L69"/>
    <mergeCell ref="N69:W69"/>
    <mergeCell ref="P35:X35"/>
    <mergeCell ref="E36:M36"/>
    <mergeCell ref="P36:X36"/>
    <mergeCell ref="E31:M31"/>
    <mergeCell ref="P31:X31"/>
    <mergeCell ref="E32:M32"/>
    <mergeCell ref="P32:X32"/>
    <mergeCell ref="E33:M33"/>
    <mergeCell ref="P33:X33"/>
    <mergeCell ref="E48:X48"/>
    <mergeCell ref="E49:X49"/>
    <mergeCell ref="E50:G50"/>
    <mergeCell ref="I50:L50"/>
    <mergeCell ref="N50:W50"/>
    <mergeCell ref="A52:A57"/>
    <mergeCell ref="B52:C57"/>
    <mergeCell ref="E52:X52"/>
    <mergeCell ref="E53:X53"/>
    <mergeCell ref="E54:X54"/>
    <mergeCell ref="E40:M40"/>
    <mergeCell ref="P40:X40"/>
    <mergeCell ref="E41:M41"/>
    <mergeCell ref="P41:X41"/>
    <mergeCell ref="A44:A50"/>
    <mergeCell ref="B44:C50"/>
    <mergeCell ref="E44:X44"/>
    <mergeCell ref="E45:X45"/>
    <mergeCell ref="E46:X46"/>
    <mergeCell ref="E47:X47"/>
    <mergeCell ref="E28:M28"/>
    <mergeCell ref="P28:X28"/>
    <mergeCell ref="E29:M29"/>
    <mergeCell ref="P29:X29"/>
    <mergeCell ref="D30:M30"/>
    <mergeCell ref="O30:X30"/>
    <mergeCell ref="P24:X24"/>
    <mergeCell ref="E25:M25"/>
    <mergeCell ref="P25:X25"/>
    <mergeCell ref="E26:M26"/>
    <mergeCell ref="P26:X26"/>
    <mergeCell ref="E27:M27"/>
    <mergeCell ref="P27:X27"/>
    <mergeCell ref="E18:X18"/>
    <mergeCell ref="A19:D20"/>
    <mergeCell ref="E19:G20"/>
    <mergeCell ref="H19:X19"/>
    <mergeCell ref="H20:X20"/>
    <mergeCell ref="A22:A41"/>
    <mergeCell ref="E22:X22"/>
    <mergeCell ref="B23:C41"/>
    <mergeCell ref="D23:X23"/>
    <mergeCell ref="E24:M24"/>
    <mergeCell ref="E37:M37"/>
    <mergeCell ref="P37:X37"/>
    <mergeCell ref="E38:M38"/>
    <mergeCell ref="P38:X38"/>
    <mergeCell ref="D39:M39"/>
    <mergeCell ref="O39:X39"/>
    <mergeCell ref="E34:M34"/>
    <mergeCell ref="P34:X34"/>
    <mergeCell ref="D35:M35"/>
    <mergeCell ref="A1:C1"/>
    <mergeCell ref="D1:O1"/>
    <mergeCell ref="Q1:R1"/>
    <mergeCell ref="S1:X1"/>
    <mergeCell ref="A6:D8"/>
    <mergeCell ref="E6:O6"/>
    <mergeCell ref="P6:T6"/>
    <mergeCell ref="U6:X6"/>
    <mergeCell ref="E7:G7"/>
    <mergeCell ref="H7:X7"/>
    <mergeCell ref="S11:X11"/>
    <mergeCell ref="A13:D13"/>
    <mergeCell ref="E13:X13"/>
    <mergeCell ref="A15:D17"/>
    <mergeCell ref="E15:X15"/>
    <mergeCell ref="E16:X16"/>
    <mergeCell ref="E17:X17"/>
    <mergeCell ref="E8:G8"/>
    <mergeCell ref="H8:X8"/>
    <mergeCell ref="A10:D11"/>
    <mergeCell ref="E10:G10"/>
    <mergeCell ref="H10:M10"/>
    <mergeCell ref="N10:R10"/>
    <mergeCell ref="S10:X10"/>
    <mergeCell ref="E11:G11"/>
    <mergeCell ref="H11:M11"/>
    <mergeCell ref="N11:R11"/>
  </mergeCells>
  <phoneticPr fontId="5"/>
  <conditionalFormatting sqref="O40:O41 O24:O29 O31:O38 D24:D29 D31:D38 D40:D41">
    <cfRule type="expression" dxfId="44" priority="44">
      <formula>$E$17&lt;&gt;"①"</formula>
    </cfRule>
  </conditionalFormatting>
  <conditionalFormatting sqref="H20:X20">
    <cfRule type="expression" dxfId="43" priority="43">
      <formula>OR($E$17="③",$E$17="④")</formula>
    </cfRule>
  </conditionalFormatting>
  <conditionalFormatting sqref="D45:D50">
    <cfRule type="expression" dxfId="42" priority="42">
      <formula>$E$17&lt;&gt;"③"</formula>
    </cfRule>
  </conditionalFormatting>
  <conditionalFormatting sqref="D53:D57">
    <cfRule type="expression" dxfId="41" priority="41">
      <formula>$E$17&lt;&gt;"④"</formula>
    </cfRule>
  </conditionalFormatting>
  <conditionalFormatting sqref="N152:X152">
    <cfRule type="cellIs" dxfId="40" priority="38" operator="equal">
      <formula>"※「確認事項」欄を入力してください。"</formula>
    </cfRule>
    <cfRule type="cellIs" dxfId="39" priority="40" operator="equal">
      <formula>"※チェック欄および理由の入力が必要です。"</formula>
    </cfRule>
  </conditionalFormatting>
  <conditionalFormatting sqref="N156:X156">
    <cfRule type="cellIs" dxfId="38" priority="37" operator="equal">
      <formula>"※申請前に機構と協議してください。"</formula>
    </cfRule>
  </conditionalFormatting>
  <conditionalFormatting sqref="E142:X142">
    <cfRule type="cellIs" dxfId="36" priority="9" operator="equal">
      <formula>0</formula>
    </cfRule>
  </conditionalFormatting>
  <conditionalFormatting sqref="H83:M88">
    <cfRule type="cellIs" dxfId="35" priority="34" operator="equal">
      <formula>0</formula>
    </cfRule>
  </conditionalFormatting>
  <conditionalFormatting sqref="H83:M88">
    <cfRule type="cellIs" dxfId="34" priority="33" operator="equal">
      <formula>0</formula>
    </cfRule>
  </conditionalFormatting>
  <conditionalFormatting sqref="E142:X142">
    <cfRule type="cellIs" dxfId="33" priority="10" operator="equal">
      <formula>0</formula>
    </cfRule>
  </conditionalFormatting>
  <conditionalFormatting sqref="S83:X88">
    <cfRule type="cellIs" dxfId="32" priority="30" operator="equal">
      <formula>0</formula>
    </cfRule>
  </conditionalFormatting>
  <conditionalFormatting sqref="S83:X88">
    <cfRule type="cellIs" dxfId="31" priority="29" operator="equal">
      <formula>0</formula>
    </cfRule>
  </conditionalFormatting>
  <conditionalFormatting sqref="E97:X97">
    <cfRule type="cellIs" dxfId="30" priority="28" operator="equal">
      <formula>0</formula>
    </cfRule>
  </conditionalFormatting>
  <conditionalFormatting sqref="E97:X97">
    <cfRule type="cellIs" dxfId="29" priority="27" operator="equal">
      <formula>0</formula>
    </cfRule>
  </conditionalFormatting>
  <conditionalFormatting sqref="E102:X102">
    <cfRule type="cellIs" dxfId="28" priority="26" operator="equal">
      <formula>0</formula>
    </cfRule>
  </conditionalFormatting>
  <conditionalFormatting sqref="E102:X102">
    <cfRule type="cellIs" dxfId="27" priority="25" operator="equal">
      <formula>0</formula>
    </cfRule>
  </conditionalFormatting>
  <conditionalFormatting sqref="E107:X107">
    <cfRule type="cellIs" dxfId="26" priority="24" operator="equal">
      <formula>0</formula>
    </cfRule>
  </conditionalFormatting>
  <conditionalFormatting sqref="E107:X107">
    <cfRule type="cellIs" dxfId="25" priority="23" operator="equal">
      <formula>0</formula>
    </cfRule>
  </conditionalFormatting>
  <conditionalFormatting sqref="E112:X112">
    <cfRule type="cellIs" dxfId="24" priority="22" operator="equal">
      <formula>0</formula>
    </cfRule>
  </conditionalFormatting>
  <conditionalFormatting sqref="E112:X112">
    <cfRule type="cellIs" dxfId="23" priority="21" operator="equal">
      <formula>0</formula>
    </cfRule>
  </conditionalFormatting>
  <conditionalFormatting sqref="E117:X117">
    <cfRule type="cellIs" dxfId="22" priority="20" operator="equal">
      <formula>0</formula>
    </cfRule>
  </conditionalFormatting>
  <conditionalFormatting sqref="E117:X117">
    <cfRule type="cellIs" dxfId="21" priority="19" operator="equal">
      <formula>0</formula>
    </cfRule>
  </conditionalFormatting>
  <conditionalFormatting sqref="E122:X122">
    <cfRule type="cellIs" dxfId="20" priority="18" operator="equal">
      <formula>0</formula>
    </cfRule>
  </conditionalFormatting>
  <conditionalFormatting sqref="E122:X122">
    <cfRule type="cellIs" dxfId="19" priority="17" operator="equal">
      <formula>0</formula>
    </cfRule>
  </conditionalFormatting>
  <conditionalFormatting sqref="E127:X127">
    <cfRule type="cellIs" dxfId="18" priority="16" operator="equal">
      <formula>0</formula>
    </cfRule>
  </conditionalFormatting>
  <conditionalFormatting sqref="E127:X127">
    <cfRule type="cellIs" dxfId="17" priority="15" operator="equal">
      <formula>0</formula>
    </cfRule>
  </conditionalFormatting>
  <conditionalFormatting sqref="E132:X132">
    <cfRule type="cellIs" dxfId="16" priority="14" operator="equal">
      <formula>0</formula>
    </cfRule>
  </conditionalFormatting>
  <conditionalFormatting sqref="E132:X132">
    <cfRule type="cellIs" dxfId="15" priority="13" operator="equal">
      <formula>0</formula>
    </cfRule>
  </conditionalFormatting>
  <conditionalFormatting sqref="E137:X137">
    <cfRule type="cellIs" dxfId="14" priority="12" operator="equal">
      <formula>0</formula>
    </cfRule>
  </conditionalFormatting>
  <conditionalFormatting sqref="E137:X137">
    <cfRule type="cellIs" dxfId="13" priority="11" operator="equal">
      <formula>0</formula>
    </cfRule>
  </conditionalFormatting>
  <dataValidations count="12">
    <dataValidation type="list" allowBlank="1" showErrorMessage="1" promptTitle="【info】" prompt="「市区町村を設立団体とする公営企業型独立行政法人」は、_x000a_市区町村(市区町村の加入する一部事務組合又は広域連合を含む)を設立団体とする公営企業型地方独立行政法人(都道府県又は都道府県の加入する一部事務組合等を設立団体とするものを除く)を総称するものとします。_x000a_" sqref="E6">
      <formula1>申請者の種別</formula1>
    </dataValidation>
    <dataValidation imeMode="halfAlpha" allowBlank="1" showInputMessage="1" showErrorMessage="1" sqref="S10:X11"/>
    <dataValidation type="list" allowBlank="1" showInputMessage="1" showErrorMessage="1" sqref="D45:D50 D53:D57 D31:D34 D40:D41 O24:O29 O40:O41 D36:D38 D24:D29 O31:O38 AK83:AM88 Z83:AC88 Z95:Z96 Z100:Z101 Z105:Z106 Z110:Z111 Z115:Z116 Z120:Z121 Z125:Z126 Z130:Z131 Z135:Z136 Z140:Z141 D60:D69 D72:D80">
      <formula1>"○"</formula1>
    </dataValidation>
    <dataValidation type="list" allowBlank="1" showInputMessage="1" showErrorMessage="1" sqref="H20:X20">
      <formula1>①公営企業等の経営戦略策定・経営改善における対象事業</formula1>
    </dataValidation>
    <dataValidation imeMode="halfKatakana" allowBlank="1" showInputMessage="1" showErrorMessage="1" sqref="H10:M10"/>
    <dataValidation type="list" allowBlank="1" showInputMessage="1" showErrorMessage="1" sqref="S154:X154">
      <formula1>"協議済み,未協議"</formula1>
    </dataValidation>
    <dataValidation type="list" allowBlank="1" showErrorMessage="1" promptTitle="【info】" prompt="「市区町村を設立団体とする公営企業型独立行政法人」は、_x000a_市区町村(市区町村の加入する一部事務組合又は広域連合を含む)を設立団体とする公営企業型地方独立行政法人(都道府県又は都道府県の加入する一部事務組合等を設立団体とするものを除く)を総称するものとします。_x000a_" sqref="U6">
      <formula1>都道府県名</formula1>
    </dataValidation>
    <dataValidation type="list" allowBlank="1" showInputMessage="1" showErrorMessage="1" sqref="N89:R92">
      <formula1>"3,4,5,6,7,8,9,10"</formula1>
    </dataValidation>
    <dataValidation type="list" allowBlank="1" showInputMessage="1" showErrorMessage="1" sqref="S89:X92">
      <formula1>派遣形式</formula1>
    </dataValidation>
    <dataValidation type="list" allowBlank="1" showInputMessage="1" showErrorMessage="1" sqref="A4">
      <formula1>"派遣内容の変更,派遣の受入れの中止"</formula1>
    </dataValidation>
    <dataValidation type="list" allowBlank="1" showInputMessage="1" sqref="S83:X88">
      <formula1>派遣形式</formula1>
    </dataValidation>
    <dataValidation type="list" allowBlank="1" showInputMessage="1" sqref="E97:X97 E102:X102 E107:X107 E112:X112 E117:X117 E122:X122 E127:X127 E132:X132 E137:X137 E142:X142">
      <formula1>"○"</formula1>
    </dataValidation>
  </dataValidations>
  <pageMargins left="0.70866141732283472" right="0.70866141732283472" top="0.55118110236220474" bottom="0.55118110236220474" header="0.31496062992125984" footer="0.31496062992125984"/>
  <pageSetup paperSize="9" scale="54" fitToHeight="0" orientation="portrait" r:id="rId1"/>
  <headerFooter>
    <oddHeader>&amp;C地方公共団体の経営・財務マネジメント強化事業</oddHeader>
    <oddFooter>&amp;L【様式１】派遣申請書【様式２】概算費用見込書&amp;C&amp;P/&amp;N</oddFooter>
  </headerFooter>
  <rowBreaks count="2" manualBreakCount="2">
    <brk id="43" max="29" man="1"/>
    <brk id="108" max="29" man="1"/>
  </rowBreaks>
  <drawing r:id="rId2"/>
  <extLst>
    <ext xmlns:x14="http://schemas.microsoft.com/office/spreadsheetml/2009/9/main" uri="{78C0D931-6437-407d-A8EE-F0AAD7539E65}">
      <x14:conditionalFormattings>
        <x14:conditionalFormatting xmlns:xm="http://schemas.microsoft.com/office/excel/2006/main">
          <x14:cfRule type="expression" priority="39" id="{8A566ECD-8DC9-46A5-A7C3-861668D0CF1B}">
            <xm:f>$E$13=選択肢!$N$4</xm:f>
            <x14:dxf>
              <fill>
                <patternFill>
                  <bgColor theme="0" tint="-0.24994659260841701"/>
                </patternFill>
              </fill>
            </x14:dxf>
          </x14:cfRule>
          <xm:sqref>H20:X20 O40:O41 D45:D50 D53:D57 O24:O29 O31:O38 D24:D29 D31:D38 D40:D41</xm:sqref>
        </x14:conditionalFormatting>
        <x14:conditionalFormatting xmlns:xm="http://schemas.microsoft.com/office/excel/2006/main">
          <x14:cfRule type="expression" priority="8" id="{0F6D7DE9-0C2C-4F05-8095-F14543D7E68E}">
            <xm:f>【様式１】派遣申請書!$E$14&lt;&gt;"④"</xm:f>
            <x14:dxf>
              <fill>
                <patternFill>
                  <bgColor theme="0" tint="-0.24994659260841701"/>
                </patternFill>
              </fill>
            </x14:dxf>
          </x14:cfRule>
          <xm:sqref>D73:D80</xm:sqref>
        </x14:conditionalFormatting>
        <x14:conditionalFormatting xmlns:xm="http://schemas.microsoft.com/office/excel/2006/main">
          <x14:cfRule type="expression" priority="6" id="{E1820883-62E6-4C37-95CC-6039D29926CA}">
            <xm:f>【様式１】派遣申請書!$E$14&lt;&gt;"④"</xm:f>
            <x14:dxf>
              <fill>
                <patternFill>
                  <bgColor theme="0" tint="-0.24994659260841701"/>
                </patternFill>
              </fill>
            </x14:dxf>
          </x14:cfRule>
          <xm:sqref>D61:D69</xm:sqref>
        </x14:conditionalFormatting>
        <x14:conditionalFormatting xmlns:xm="http://schemas.microsoft.com/office/excel/2006/main">
          <x14:cfRule type="expression" priority="7" id="{BDCB91E5-5F8D-49A3-8342-DF448CD107B6}">
            <xm:f>【様式１】派遣申請書!$E$10=選択肢!$N$4</xm:f>
            <x14:dxf>
              <fill>
                <patternFill>
                  <bgColor theme="0" tint="-0.24994659260841701"/>
                </patternFill>
              </fill>
            </x14:dxf>
          </x14:cfRule>
          <xm:sqref>D73:D80</xm:sqref>
        </x14:conditionalFormatting>
        <x14:conditionalFormatting xmlns:xm="http://schemas.microsoft.com/office/excel/2006/main">
          <x14:cfRule type="expression" priority="5" id="{68D7ED7B-5E88-4F4A-9B96-85E15F22D7CE}">
            <xm:f>【様式１】派遣申請書!$E$10=選択肢!$N$4</xm:f>
            <x14:dxf>
              <fill>
                <patternFill>
                  <bgColor theme="0" tint="-0.24994659260841701"/>
                </patternFill>
              </fill>
            </x14:dxf>
          </x14:cfRule>
          <xm:sqref>D61:D69</xm:sqref>
        </x14:conditionalFormatting>
        <x14:conditionalFormatting xmlns:xm="http://schemas.microsoft.com/office/excel/2006/main">
          <x14:cfRule type="expression" priority="4" id="{8CE00A0F-E2D7-467F-BC12-C1F15F17653E}">
            <xm:f>【様式１】派遣申請書!$E$14&lt;&gt;"④"</xm:f>
            <x14:dxf>
              <fill>
                <patternFill>
                  <bgColor theme="0" tint="-0.24994659260841701"/>
                </patternFill>
              </fill>
            </x14:dxf>
          </x14:cfRule>
          <xm:sqref>D60</xm:sqref>
        </x14:conditionalFormatting>
        <x14:conditionalFormatting xmlns:xm="http://schemas.microsoft.com/office/excel/2006/main">
          <x14:cfRule type="expression" priority="3" id="{B67CD3A2-02BC-4888-AE51-0997DEAA4A55}">
            <xm:f>【様式１】派遣申請書!$E$10=選択肢!$N$4</xm:f>
            <x14:dxf>
              <fill>
                <patternFill>
                  <bgColor theme="0" tint="-0.24994659260841701"/>
                </patternFill>
              </fill>
            </x14:dxf>
          </x14:cfRule>
          <xm:sqref>D60</xm:sqref>
        </x14:conditionalFormatting>
        <x14:conditionalFormatting xmlns:xm="http://schemas.microsoft.com/office/excel/2006/main">
          <x14:cfRule type="expression" priority="2" id="{10C03413-837F-4363-9C6A-82CD4340ADA1}">
            <xm:f>【様式１】派遣申請書!$E$14&lt;&gt;"④"</xm:f>
            <x14:dxf>
              <fill>
                <patternFill>
                  <bgColor theme="0" tint="-0.24994659260841701"/>
                </patternFill>
              </fill>
            </x14:dxf>
          </x14:cfRule>
          <xm:sqref>D72</xm:sqref>
        </x14:conditionalFormatting>
        <x14:conditionalFormatting xmlns:xm="http://schemas.microsoft.com/office/excel/2006/main">
          <x14:cfRule type="expression" priority="1" id="{D6745E96-B5AA-4094-9DB5-C968640E648D}">
            <xm:f>【様式１】派遣申請書!$E$10=選択肢!$N$4</xm:f>
            <x14:dxf>
              <fill>
                <patternFill>
                  <bgColor theme="0" tint="-0.24994659260841701"/>
                </patternFill>
              </fill>
            </x14:dxf>
          </x14:cfRule>
          <xm:sqref>D72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IF($E$13="首長・管理者向けトップセミナー",選択肢!$AQ$10,選択肢!$AQ$2:$AQ$9)</xm:f>
          </x14:formula1>
          <xm:sqref>N83:R88</xm:sqref>
        </x14:dataValidation>
        <x14:dataValidation type="list" allowBlank="1" showInputMessage="1">
          <x14:formula1>
            <xm:f>IF($E$13="首長・管理者向けトップセミナー",選択肢!$AG$488:$AG$505,選択肢!$AG$2:$AG$487)</xm:f>
          </x14:formula1>
          <xm:sqref>G139:H140 G94:H95 G99:H100 G104:H105 G109:H110 G114:H115 G119:H120 G124:H125 G129:H130 G134:H135</xm:sqref>
        </x14:dataValidation>
        <x14:dataValidation type="list" allowBlank="1" showInputMessage="1" showErrorMessage="1" promptTitle="支援分野①を選択した場合" prompt="支援分野①選択項目内の「事業共通」は入力必須項目です。">
          <x14:formula1>
            <xm:f>IF($E$6="都道府県_公営企業を除く",選択肢!$R$3:$R$32,選択肢!$Q$3:$Q$8)</xm:f>
          </x14:formula1>
          <xm:sqref>E17:X17</xm:sqref>
        </x14:dataValidation>
        <x14:dataValidation type="list" allowBlank="1" showInputMessage="1" showErrorMessage="1">
          <x14:formula1>
            <xm:f>IF($E$6="都道府県_公営企業を除く",選択肢!$N$4:$N$5,選択肢!$N$2:$N$3)</xm:f>
          </x14:formula1>
          <xm:sqref>E13:X13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718"/>
  <sheetViews>
    <sheetView topLeftCell="Q1" zoomScale="67" zoomScaleNormal="67" workbookViewId="0">
      <selection activeCell="E77" sqref="E77:X77"/>
    </sheetView>
  </sheetViews>
  <sheetFormatPr defaultColWidth="9" defaultRowHeight="59.25" customHeight="1" x14ac:dyDescent="0.4"/>
  <cols>
    <col min="1" max="2" width="24.5" style="14" bestFit="1" customWidth="1"/>
    <col min="3" max="3" width="2.5" style="8" customWidth="1"/>
    <col min="4" max="4" width="19" style="8" bestFit="1" customWidth="1"/>
    <col min="5" max="5" width="26.875" style="8" bestFit="1" customWidth="1"/>
    <col min="6" max="6" width="24.125" style="8" bestFit="1" customWidth="1"/>
    <col min="7" max="7" width="13.625" style="8" bestFit="1" customWidth="1"/>
    <col min="8" max="8" width="71.375" style="8" bestFit="1" customWidth="1"/>
    <col min="9" max="9" width="11.125" style="8" bestFit="1" customWidth="1"/>
    <col min="10" max="10" width="13.625" style="8" bestFit="1" customWidth="1"/>
    <col min="11" max="12" width="11.125" style="8" bestFit="1" customWidth="1"/>
    <col min="13" max="13" width="5.125" style="8" customWidth="1"/>
    <col min="14" max="14" width="29.5" style="14" bestFit="1" customWidth="1"/>
    <col min="15" max="15" width="4.625" style="14" customWidth="1"/>
    <col min="16" max="16" width="29.5" style="14" bestFit="1" customWidth="1"/>
    <col min="17" max="17" width="21.625" style="14" bestFit="1" customWidth="1"/>
    <col min="18" max="18" width="22" style="91" bestFit="1" customWidth="1"/>
    <col min="19" max="19" width="9" style="8"/>
    <col min="20" max="20" width="29.5" style="14" bestFit="1" customWidth="1"/>
    <col min="21" max="21" width="9" style="8"/>
    <col min="22" max="22" width="30.875" style="8" bestFit="1" customWidth="1"/>
    <col min="23" max="23" width="24.125" style="8" bestFit="1" customWidth="1"/>
    <col min="24" max="24" width="71.375" style="8" bestFit="1" customWidth="1"/>
    <col min="25" max="25" width="24.125" style="8" bestFit="1" customWidth="1"/>
    <col min="26" max="26" width="30.875" style="14" bestFit="1" customWidth="1"/>
    <col min="27" max="27" width="8.875"/>
    <col min="28" max="28" width="79.125" style="14" bestFit="1" customWidth="1"/>
    <col min="29" max="29" width="9" style="8"/>
    <col min="30" max="30" width="16.375" style="14" bestFit="1" customWidth="1"/>
    <col min="31" max="31" width="16.375" style="14" customWidth="1"/>
    <col min="32" max="32" width="9" style="8"/>
    <col min="33" max="33" width="21.75" style="49" bestFit="1" customWidth="1"/>
    <col min="34" max="34" width="24.125" style="14" bestFit="1" customWidth="1"/>
    <col min="35" max="35" width="18.5" style="14" customWidth="1"/>
    <col min="36" max="36" width="52.5" style="14" customWidth="1"/>
    <col min="37" max="37" width="24.875" style="14" customWidth="1"/>
    <col min="38" max="38" width="101.25" style="8" bestFit="1" customWidth="1"/>
    <col min="39" max="40" width="9" style="8"/>
    <col min="41" max="41" width="11.125" style="8" bestFit="1" customWidth="1"/>
    <col min="42" max="43" width="9" style="8"/>
    <col min="44" max="44" width="8.875" style="8" bestFit="1" customWidth="1"/>
    <col min="45" max="16384" width="9" style="8"/>
  </cols>
  <sheetData>
    <row r="1" spans="1:44" s="2" customFormat="1" ht="59.25" customHeight="1" x14ac:dyDescent="0.4">
      <c r="A1" s="1" t="s">
        <v>0</v>
      </c>
      <c r="B1" s="1" t="s">
        <v>1</v>
      </c>
      <c r="D1" s="298" t="s">
        <v>2</v>
      </c>
      <c r="E1" s="298"/>
      <c r="F1" s="298"/>
      <c r="G1" s="298"/>
      <c r="H1" s="69" t="s">
        <v>3</v>
      </c>
      <c r="I1" s="3" t="s">
        <v>4</v>
      </c>
      <c r="J1" s="3" t="s">
        <v>257</v>
      </c>
      <c r="K1" s="3" t="s">
        <v>258</v>
      </c>
      <c r="L1" s="3" t="s">
        <v>5</v>
      </c>
      <c r="N1" s="1" t="s">
        <v>6</v>
      </c>
      <c r="O1" s="4"/>
      <c r="P1" s="299" t="s">
        <v>7</v>
      </c>
      <c r="Q1" s="299"/>
      <c r="R1" s="299"/>
      <c r="T1" s="5" t="s">
        <v>8</v>
      </c>
      <c r="V1" s="299" t="s">
        <v>9</v>
      </c>
      <c r="W1" s="299"/>
      <c r="X1" s="299"/>
      <c r="Y1" s="299"/>
      <c r="Z1" s="299"/>
      <c r="AB1" s="71" t="s">
        <v>137</v>
      </c>
      <c r="AD1" s="1" t="s">
        <v>10</v>
      </c>
      <c r="AE1" s="1"/>
      <c r="AF1" s="45"/>
      <c r="AG1" s="48" t="s">
        <v>198</v>
      </c>
      <c r="AH1" s="46" t="s">
        <v>199</v>
      </c>
      <c r="AI1" s="47" t="s">
        <v>200</v>
      </c>
      <c r="AJ1" s="47" t="s">
        <v>201</v>
      </c>
      <c r="AK1" s="47" t="s">
        <v>202</v>
      </c>
      <c r="AL1" s="47" t="s">
        <v>203</v>
      </c>
      <c r="AO1" s="6" t="s">
        <v>11</v>
      </c>
    </row>
    <row r="2" spans="1:44" ht="59.25" customHeight="1" x14ac:dyDescent="0.4">
      <c r="A2" s="7">
        <v>1</v>
      </c>
      <c r="B2" s="7" t="s">
        <v>12</v>
      </c>
      <c r="D2" s="300" t="s">
        <v>13</v>
      </c>
      <c r="E2" s="301" t="s">
        <v>14</v>
      </c>
      <c r="F2" s="302" t="s">
        <v>15</v>
      </c>
      <c r="G2" s="70" t="s">
        <v>259</v>
      </c>
      <c r="H2" s="9" t="s">
        <v>260</v>
      </c>
      <c r="I2" s="10" t="s">
        <v>261</v>
      </c>
      <c r="J2" s="10" t="s">
        <v>261</v>
      </c>
      <c r="K2" s="10" t="s">
        <v>262</v>
      </c>
      <c r="L2" s="10" t="s">
        <v>261</v>
      </c>
      <c r="N2" s="11" t="s">
        <v>16</v>
      </c>
      <c r="O2" s="12"/>
      <c r="P2" s="12" t="s">
        <v>16</v>
      </c>
      <c r="Q2" s="12" t="s">
        <v>17</v>
      </c>
      <c r="R2" s="90" t="s">
        <v>18</v>
      </c>
      <c r="T2" s="13" t="s">
        <v>19</v>
      </c>
      <c r="V2" s="14" t="s">
        <v>20</v>
      </c>
      <c r="W2" s="12" t="s">
        <v>21</v>
      </c>
      <c r="X2" s="14" t="s">
        <v>22</v>
      </c>
      <c r="Y2" s="14" t="s">
        <v>23</v>
      </c>
      <c r="Z2" s="14" t="s">
        <v>24</v>
      </c>
      <c r="AA2" s="8"/>
      <c r="AB2" s="72" t="s">
        <v>138</v>
      </c>
      <c r="AD2" s="14" t="s">
        <v>227</v>
      </c>
      <c r="AF2" s="62"/>
      <c r="AG2" s="78" t="s">
        <v>451</v>
      </c>
      <c r="AI2" s="80" t="s">
        <v>1168</v>
      </c>
      <c r="AJ2" s="76"/>
      <c r="AK2" s="59"/>
      <c r="AL2" s="59"/>
      <c r="AM2" s="60"/>
      <c r="AN2" s="60"/>
      <c r="AO2" s="15" t="s">
        <v>25</v>
      </c>
      <c r="AQ2" s="8">
        <v>3</v>
      </c>
      <c r="AR2" s="8">
        <v>0</v>
      </c>
    </row>
    <row r="3" spans="1:44" ht="59.25" customHeight="1" x14ac:dyDescent="0.4">
      <c r="A3" s="7">
        <v>2</v>
      </c>
      <c r="B3" s="7" t="s">
        <v>26</v>
      </c>
      <c r="D3" s="300"/>
      <c r="E3" s="301"/>
      <c r="F3" s="302"/>
      <c r="G3" s="70" t="s">
        <v>259</v>
      </c>
      <c r="H3" s="16" t="s">
        <v>27</v>
      </c>
      <c r="I3" s="10" t="s">
        <v>261</v>
      </c>
      <c r="J3" s="10" t="s">
        <v>261</v>
      </c>
      <c r="K3" s="10" t="s">
        <v>262</v>
      </c>
      <c r="L3" s="10" t="s">
        <v>261</v>
      </c>
      <c r="N3" s="11" t="s">
        <v>17</v>
      </c>
      <c r="O3" s="12"/>
      <c r="P3" s="14" t="s">
        <v>28</v>
      </c>
      <c r="Q3" s="14" t="s">
        <v>29</v>
      </c>
      <c r="R3" s="91" t="s">
        <v>377</v>
      </c>
      <c r="T3" s="13" t="s">
        <v>30</v>
      </c>
      <c r="V3" s="12" t="s">
        <v>16</v>
      </c>
      <c r="W3" s="12" t="s">
        <v>16</v>
      </c>
      <c r="X3" s="12" t="s">
        <v>16</v>
      </c>
      <c r="Y3" s="12" t="s">
        <v>16</v>
      </c>
      <c r="Z3" s="12" t="s">
        <v>18</v>
      </c>
      <c r="AA3" s="8"/>
      <c r="AB3" s="72" t="s">
        <v>266</v>
      </c>
      <c r="AD3" s="14" t="s">
        <v>32</v>
      </c>
      <c r="AF3" s="62"/>
      <c r="AG3" s="78" t="s">
        <v>452</v>
      </c>
      <c r="AI3" s="80" t="s">
        <v>1169</v>
      </c>
      <c r="AJ3" s="76" t="s">
        <v>340</v>
      </c>
      <c r="AK3" s="59"/>
      <c r="AL3" s="59"/>
      <c r="AM3" s="60"/>
      <c r="AN3" s="60"/>
      <c r="AO3" s="15" t="s">
        <v>33</v>
      </c>
      <c r="AQ3" s="8">
        <v>4</v>
      </c>
      <c r="AR3" s="8">
        <v>6000</v>
      </c>
    </row>
    <row r="4" spans="1:44" ht="59.25" customHeight="1" x14ac:dyDescent="0.4">
      <c r="A4" s="7">
        <v>3</v>
      </c>
      <c r="B4" s="7" t="s">
        <v>34</v>
      </c>
      <c r="D4" s="300"/>
      <c r="E4" s="301"/>
      <c r="F4" s="10"/>
      <c r="G4" s="9"/>
      <c r="H4" s="9" t="s">
        <v>263</v>
      </c>
      <c r="I4" s="10" t="s">
        <v>264</v>
      </c>
      <c r="J4" s="10" t="s">
        <v>261</v>
      </c>
      <c r="K4" s="10"/>
      <c r="L4" s="10"/>
      <c r="N4" s="11" t="s">
        <v>18</v>
      </c>
      <c r="O4" s="12"/>
      <c r="P4" s="14" t="s">
        <v>35</v>
      </c>
      <c r="Q4" s="14" t="s">
        <v>36</v>
      </c>
      <c r="R4" s="91" t="s">
        <v>37</v>
      </c>
      <c r="T4" s="13" t="s">
        <v>38</v>
      </c>
      <c r="V4" s="12" t="s">
        <v>17</v>
      </c>
      <c r="W4" s="12" t="s">
        <v>17</v>
      </c>
      <c r="X4" s="12" t="s">
        <v>17</v>
      </c>
      <c r="Y4" s="12" t="s">
        <v>17</v>
      </c>
      <c r="Z4" s="12" t="s">
        <v>337</v>
      </c>
      <c r="AA4" s="8"/>
      <c r="AB4" s="72" t="s">
        <v>235</v>
      </c>
      <c r="AF4" s="62"/>
      <c r="AG4" s="78" t="s">
        <v>453</v>
      </c>
      <c r="AI4" s="80" t="s">
        <v>1170</v>
      </c>
      <c r="AJ4" s="76" t="s">
        <v>1897</v>
      </c>
      <c r="AK4" s="59"/>
      <c r="AL4" s="59"/>
      <c r="AM4" s="60"/>
      <c r="AN4" s="60"/>
      <c r="AO4" s="15" t="s">
        <v>39</v>
      </c>
      <c r="AQ4" s="8">
        <v>5</v>
      </c>
      <c r="AR4" s="8">
        <v>6600</v>
      </c>
    </row>
    <row r="5" spans="1:44" ht="59.25" customHeight="1" x14ac:dyDescent="0.4">
      <c r="A5" s="7">
        <v>4</v>
      </c>
      <c r="B5" s="7" t="s">
        <v>40</v>
      </c>
      <c r="D5" s="300"/>
      <c r="E5" s="301"/>
      <c r="F5" s="10"/>
      <c r="G5" s="9"/>
      <c r="H5" s="9" t="s">
        <v>41</v>
      </c>
      <c r="I5" s="10" t="s">
        <v>261</v>
      </c>
      <c r="J5" s="10" t="s">
        <v>261</v>
      </c>
      <c r="K5" s="10"/>
      <c r="L5" s="10"/>
      <c r="N5" s="12" t="s">
        <v>337</v>
      </c>
      <c r="P5" s="14" t="s">
        <v>42</v>
      </c>
      <c r="Q5" s="14" t="s">
        <v>43</v>
      </c>
      <c r="R5" s="91" t="s">
        <v>44</v>
      </c>
      <c r="T5" s="13" t="s">
        <v>45</v>
      </c>
      <c r="AA5" s="8"/>
      <c r="AB5" s="73" t="s">
        <v>236</v>
      </c>
      <c r="AF5" s="62"/>
      <c r="AG5" s="78" t="s">
        <v>454</v>
      </c>
      <c r="AI5" s="80" t="s">
        <v>1171</v>
      </c>
      <c r="AJ5" s="76" t="s">
        <v>1898</v>
      </c>
      <c r="AK5" s="59"/>
      <c r="AL5" s="59"/>
      <c r="AM5" s="60"/>
      <c r="AN5" s="60"/>
      <c r="AO5" s="15" t="s">
        <v>46</v>
      </c>
      <c r="AQ5" s="8">
        <v>6</v>
      </c>
      <c r="AR5" s="8">
        <v>30000</v>
      </c>
    </row>
    <row r="6" spans="1:44" ht="59.25" customHeight="1" x14ac:dyDescent="0.4">
      <c r="A6" s="7">
        <v>5</v>
      </c>
      <c r="B6" s="7" t="s">
        <v>47</v>
      </c>
      <c r="D6" s="300"/>
      <c r="E6" s="10"/>
      <c r="F6" s="10"/>
      <c r="G6" s="70" t="s">
        <v>259</v>
      </c>
      <c r="H6" s="9" t="s">
        <v>265</v>
      </c>
      <c r="I6" s="10" t="s">
        <v>261</v>
      </c>
      <c r="J6" s="10"/>
      <c r="K6" s="10"/>
      <c r="L6" s="10" t="s">
        <v>261</v>
      </c>
      <c r="P6" s="14" t="s">
        <v>48</v>
      </c>
      <c r="Q6" s="14" t="s">
        <v>49</v>
      </c>
      <c r="R6" s="91" t="s">
        <v>50</v>
      </c>
      <c r="T6" s="13" t="s">
        <v>51</v>
      </c>
      <c r="AA6" s="8"/>
      <c r="AB6" s="73" t="s">
        <v>267</v>
      </c>
      <c r="AF6" s="62"/>
      <c r="AG6" s="78" t="s">
        <v>455</v>
      </c>
      <c r="AI6" s="80" t="s">
        <v>1172</v>
      </c>
      <c r="AJ6" s="76" t="s">
        <v>277</v>
      </c>
      <c r="AK6" s="59"/>
      <c r="AL6" s="59"/>
      <c r="AM6" s="60"/>
      <c r="AN6" s="60"/>
      <c r="AO6" s="15" t="s">
        <v>52</v>
      </c>
      <c r="AQ6" s="8">
        <v>7</v>
      </c>
      <c r="AR6" s="8">
        <v>33000</v>
      </c>
    </row>
    <row r="7" spans="1:44" ht="59.25" customHeight="1" x14ac:dyDescent="0.4">
      <c r="A7" s="7">
        <v>6</v>
      </c>
      <c r="B7" s="7" t="s">
        <v>53</v>
      </c>
      <c r="P7" s="14" t="s">
        <v>338</v>
      </c>
      <c r="Q7" s="14" t="s">
        <v>338</v>
      </c>
      <c r="R7" s="91" t="s">
        <v>378</v>
      </c>
      <c r="T7" s="13" t="s">
        <v>54</v>
      </c>
      <c r="AA7" s="8"/>
      <c r="AB7" s="73" t="s">
        <v>237</v>
      </c>
      <c r="AF7" s="62"/>
      <c r="AG7" s="78" t="s">
        <v>456</v>
      </c>
      <c r="AI7" s="80" t="s">
        <v>1173</v>
      </c>
      <c r="AJ7" s="76" t="s">
        <v>62</v>
      </c>
      <c r="AK7" s="59"/>
      <c r="AL7" s="59"/>
      <c r="AM7" s="60"/>
      <c r="AN7" s="60"/>
      <c r="AO7" s="15" t="s">
        <v>56</v>
      </c>
      <c r="AQ7" s="8">
        <v>8</v>
      </c>
      <c r="AR7" s="8">
        <v>0</v>
      </c>
    </row>
    <row r="8" spans="1:44" ht="59.25" customHeight="1" x14ac:dyDescent="0.4">
      <c r="A8" s="7">
        <v>7</v>
      </c>
      <c r="B8" s="7" t="s">
        <v>57</v>
      </c>
      <c r="P8" s="14" t="s">
        <v>376</v>
      </c>
      <c r="Q8" s="14" t="s">
        <v>376</v>
      </c>
      <c r="R8" s="91" t="s">
        <v>375</v>
      </c>
      <c r="T8" s="13" t="s">
        <v>58</v>
      </c>
      <c r="AA8" s="8"/>
      <c r="AB8" s="72" t="s">
        <v>238</v>
      </c>
      <c r="AF8" s="62"/>
      <c r="AG8" s="78" t="s">
        <v>457</v>
      </c>
      <c r="AI8" s="80" t="s">
        <v>1174</v>
      </c>
      <c r="AJ8" s="76" t="s">
        <v>278</v>
      </c>
      <c r="AK8" s="59"/>
      <c r="AL8" s="59"/>
      <c r="AM8" s="60"/>
      <c r="AN8" s="60"/>
      <c r="AO8" s="15" t="s">
        <v>59</v>
      </c>
      <c r="AQ8" s="8">
        <v>9</v>
      </c>
      <c r="AR8" s="8">
        <v>100000</v>
      </c>
    </row>
    <row r="9" spans="1:44" ht="59.25" customHeight="1" x14ac:dyDescent="0.4">
      <c r="A9" s="7">
        <v>8</v>
      </c>
      <c r="B9" s="7" t="s">
        <v>60</v>
      </c>
      <c r="R9" s="91" t="s">
        <v>379</v>
      </c>
      <c r="T9" s="13" t="s">
        <v>61</v>
      </c>
      <c r="AA9" s="8"/>
      <c r="AB9" s="72" t="s">
        <v>239</v>
      </c>
      <c r="AF9" s="62"/>
      <c r="AG9" s="78" t="s">
        <v>458</v>
      </c>
      <c r="AI9" s="80" t="s">
        <v>1175</v>
      </c>
      <c r="AJ9" s="76" t="s">
        <v>1899</v>
      </c>
      <c r="AK9" s="59"/>
      <c r="AL9" s="59"/>
      <c r="AM9" s="60"/>
      <c r="AN9" s="60"/>
      <c r="AO9" s="17" t="s">
        <v>63</v>
      </c>
      <c r="AQ9" s="8">
        <v>10</v>
      </c>
      <c r="AR9" s="8">
        <v>110000</v>
      </c>
    </row>
    <row r="10" spans="1:44" ht="59.25" customHeight="1" x14ac:dyDescent="0.4">
      <c r="A10" s="7">
        <v>9</v>
      </c>
      <c r="B10" s="7" t="s">
        <v>64</v>
      </c>
      <c r="R10" s="91" t="s">
        <v>380</v>
      </c>
      <c r="T10" s="13" t="s">
        <v>65</v>
      </c>
      <c r="AA10" s="8"/>
      <c r="AB10" s="72" t="s">
        <v>268</v>
      </c>
      <c r="AF10" s="62"/>
      <c r="AG10" s="78" t="s">
        <v>459</v>
      </c>
      <c r="AI10" s="80" t="s">
        <v>1176</v>
      </c>
      <c r="AJ10" s="76" t="s">
        <v>1900</v>
      </c>
      <c r="AK10" s="59"/>
      <c r="AL10" s="59"/>
      <c r="AM10" s="60"/>
      <c r="AN10" s="60"/>
      <c r="AQ10" s="8" t="s">
        <v>372</v>
      </c>
    </row>
    <row r="11" spans="1:44" ht="59.25" customHeight="1" x14ac:dyDescent="0.4">
      <c r="A11" s="7">
        <v>10</v>
      </c>
      <c r="B11" s="7" t="s">
        <v>66</v>
      </c>
      <c r="R11" s="91" t="s">
        <v>381</v>
      </c>
      <c r="T11" s="13" t="s">
        <v>67</v>
      </c>
      <c r="AA11" s="8"/>
      <c r="AB11" s="72" t="s">
        <v>240</v>
      </c>
      <c r="AF11" s="62"/>
      <c r="AG11" s="78" t="s">
        <v>460</v>
      </c>
      <c r="AI11" s="80" t="s">
        <v>1177</v>
      </c>
      <c r="AJ11" s="76" t="s">
        <v>1901</v>
      </c>
      <c r="AK11" s="59"/>
      <c r="AL11" s="59"/>
      <c r="AM11" s="60"/>
      <c r="AN11" s="60"/>
    </row>
    <row r="12" spans="1:44" ht="59.25" customHeight="1" x14ac:dyDescent="0.4">
      <c r="A12" s="7">
        <v>11</v>
      </c>
      <c r="B12" s="7" t="s">
        <v>69</v>
      </c>
      <c r="R12" s="91" t="s">
        <v>382</v>
      </c>
      <c r="T12" s="13" t="s">
        <v>70</v>
      </c>
      <c r="AA12" s="8"/>
      <c r="AB12" s="72" t="s">
        <v>73</v>
      </c>
      <c r="AF12" s="62"/>
      <c r="AG12" s="78" t="s">
        <v>461</v>
      </c>
      <c r="AI12" s="80" t="s">
        <v>1178</v>
      </c>
      <c r="AJ12" s="76" t="s">
        <v>1902</v>
      </c>
      <c r="AK12" s="59"/>
      <c r="AL12" s="59"/>
      <c r="AM12" s="60"/>
      <c r="AN12" s="60"/>
    </row>
    <row r="13" spans="1:44" ht="59.25" customHeight="1" x14ac:dyDescent="0.4">
      <c r="A13" s="7">
        <v>12</v>
      </c>
      <c r="B13" s="7" t="s">
        <v>71</v>
      </c>
      <c r="H13" s="18"/>
      <c r="R13" s="91" t="s">
        <v>405</v>
      </c>
      <c r="T13" s="13" t="s">
        <v>72</v>
      </c>
      <c r="AA13" s="8"/>
      <c r="AB13" s="74" t="s">
        <v>139</v>
      </c>
      <c r="AF13" s="62"/>
      <c r="AG13" s="78" t="s">
        <v>462</v>
      </c>
      <c r="AI13" s="80" t="s">
        <v>1179</v>
      </c>
      <c r="AJ13" s="76" t="s">
        <v>1903</v>
      </c>
      <c r="AK13" s="59"/>
      <c r="AL13" s="59"/>
      <c r="AM13" s="60"/>
      <c r="AN13" s="60"/>
    </row>
    <row r="14" spans="1:44" ht="59.25" customHeight="1" x14ac:dyDescent="0.4">
      <c r="A14" s="7">
        <v>13</v>
      </c>
      <c r="B14" s="7" t="s">
        <v>75</v>
      </c>
      <c r="R14" s="91" t="s">
        <v>383</v>
      </c>
      <c r="T14" s="13" t="s">
        <v>76</v>
      </c>
      <c r="AA14" s="8"/>
      <c r="AB14" s="72" t="s">
        <v>193</v>
      </c>
      <c r="AF14" s="62"/>
      <c r="AG14" s="78" t="s">
        <v>463</v>
      </c>
      <c r="AI14" s="80" t="s">
        <v>354</v>
      </c>
      <c r="AJ14" s="76" t="s">
        <v>279</v>
      </c>
      <c r="AK14" s="59"/>
      <c r="AL14" s="59"/>
      <c r="AM14" s="60"/>
      <c r="AN14" s="60"/>
    </row>
    <row r="15" spans="1:44" ht="59.25" customHeight="1" x14ac:dyDescent="0.4">
      <c r="A15" s="7">
        <v>14</v>
      </c>
      <c r="B15" s="7" t="s">
        <v>77</v>
      </c>
      <c r="R15" s="91" t="s">
        <v>384</v>
      </c>
      <c r="T15" s="13" t="s">
        <v>78</v>
      </c>
      <c r="AA15" s="8"/>
      <c r="AB15" s="72" t="s">
        <v>140</v>
      </c>
      <c r="AF15" s="62"/>
      <c r="AG15" s="78" t="s">
        <v>464</v>
      </c>
      <c r="AI15" s="80" t="s">
        <v>1180</v>
      </c>
      <c r="AJ15" s="76" t="s">
        <v>1904</v>
      </c>
      <c r="AK15" s="59"/>
      <c r="AL15" s="59"/>
      <c r="AM15" s="60"/>
      <c r="AN15" s="60"/>
    </row>
    <row r="16" spans="1:44" ht="59.25" customHeight="1" x14ac:dyDescent="0.4">
      <c r="A16" s="7">
        <v>15</v>
      </c>
      <c r="B16" s="7" t="s">
        <v>79</v>
      </c>
      <c r="I16" s="13"/>
      <c r="R16" s="91" t="s">
        <v>385</v>
      </c>
      <c r="T16" s="13" t="s">
        <v>80</v>
      </c>
      <c r="AA16" s="8"/>
      <c r="AB16" s="73" t="s">
        <v>269</v>
      </c>
      <c r="AF16" s="62"/>
      <c r="AG16" s="78" t="s">
        <v>465</v>
      </c>
      <c r="AI16" s="80" t="s">
        <v>356</v>
      </c>
      <c r="AJ16" s="76" t="s">
        <v>1905</v>
      </c>
      <c r="AK16" s="59"/>
      <c r="AL16" s="59"/>
      <c r="AM16" s="60"/>
      <c r="AN16" s="60"/>
    </row>
    <row r="17" spans="1:40" ht="59.25" customHeight="1" x14ac:dyDescent="0.4">
      <c r="A17" s="7">
        <v>16</v>
      </c>
      <c r="B17" s="7" t="s">
        <v>82</v>
      </c>
      <c r="I17" s="13"/>
      <c r="R17" s="91" t="s">
        <v>407</v>
      </c>
      <c r="T17" s="13" t="s">
        <v>83</v>
      </c>
      <c r="AA17" s="8"/>
      <c r="AB17" s="72" t="s">
        <v>276</v>
      </c>
      <c r="AF17" s="62"/>
      <c r="AG17" s="78" t="s">
        <v>466</v>
      </c>
      <c r="AI17" s="80" t="s">
        <v>1181</v>
      </c>
      <c r="AJ17" s="76" t="s">
        <v>1906</v>
      </c>
      <c r="AK17" s="59"/>
      <c r="AL17" s="59"/>
      <c r="AM17" s="60"/>
      <c r="AN17" s="60"/>
    </row>
    <row r="18" spans="1:40" ht="59.25" customHeight="1" x14ac:dyDescent="0.4">
      <c r="A18" s="7">
        <v>17</v>
      </c>
      <c r="B18" s="7" t="s">
        <v>84</v>
      </c>
      <c r="I18" s="13"/>
      <c r="R18" s="92" t="s">
        <v>386</v>
      </c>
      <c r="T18" s="13" t="s">
        <v>85</v>
      </c>
      <c r="AA18" s="8"/>
      <c r="AB18" s="74" t="s">
        <v>190</v>
      </c>
      <c r="AF18" s="62"/>
      <c r="AG18" s="78" t="s">
        <v>467</v>
      </c>
      <c r="AI18" s="80" t="s">
        <v>1182</v>
      </c>
      <c r="AJ18" s="76" t="s">
        <v>1907</v>
      </c>
      <c r="AK18" s="59"/>
      <c r="AL18" s="59"/>
      <c r="AM18" s="60"/>
      <c r="AN18" s="60"/>
    </row>
    <row r="19" spans="1:40" ht="59.25" customHeight="1" x14ac:dyDescent="0.4">
      <c r="A19" s="7">
        <v>18</v>
      </c>
      <c r="B19" s="7" t="s">
        <v>86</v>
      </c>
      <c r="I19" s="13"/>
      <c r="R19" s="91" t="s">
        <v>387</v>
      </c>
      <c r="T19" s="13" t="s">
        <v>87</v>
      </c>
      <c r="AA19" s="8"/>
      <c r="AB19" s="72" t="s">
        <v>270</v>
      </c>
      <c r="AF19" s="62"/>
      <c r="AG19" s="78" t="s">
        <v>468</v>
      </c>
      <c r="AI19" s="80" t="s">
        <v>1183</v>
      </c>
      <c r="AJ19" s="76" t="s">
        <v>280</v>
      </c>
      <c r="AK19" s="59"/>
      <c r="AL19" s="59"/>
      <c r="AM19" s="60"/>
      <c r="AN19" s="60"/>
    </row>
    <row r="20" spans="1:40" ht="59.25" customHeight="1" x14ac:dyDescent="0.4">
      <c r="A20" s="7">
        <v>19</v>
      </c>
      <c r="B20" s="7" t="s">
        <v>88</v>
      </c>
      <c r="J20" s="13"/>
      <c r="R20" s="91" t="s">
        <v>409</v>
      </c>
      <c r="T20" s="13" t="s">
        <v>89</v>
      </c>
      <c r="AA20" s="8"/>
      <c r="AB20" s="72" t="s">
        <v>143</v>
      </c>
      <c r="AF20" s="62"/>
      <c r="AG20" s="78" t="s">
        <v>469</v>
      </c>
      <c r="AI20" s="80" t="s">
        <v>1184</v>
      </c>
      <c r="AJ20" s="76" t="s">
        <v>281</v>
      </c>
      <c r="AK20" s="59"/>
      <c r="AL20" s="59"/>
      <c r="AM20" s="60"/>
      <c r="AN20" s="60"/>
    </row>
    <row r="21" spans="1:40" ht="59.25" customHeight="1" x14ac:dyDescent="0.4">
      <c r="A21" s="7">
        <v>20</v>
      </c>
      <c r="B21" s="7" t="s">
        <v>90</v>
      </c>
      <c r="I21" s="13"/>
      <c r="R21" s="91" t="s">
        <v>388</v>
      </c>
      <c r="T21" s="13" t="s">
        <v>41</v>
      </c>
      <c r="AA21" s="8"/>
      <c r="AB21" s="72" t="s">
        <v>145</v>
      </c>
      <c r="AF21" s="62"/>
      <c r="AG21" s="78" t="s">
        <v>470</v>
      </c>
      <c r="AI21" s="80" t="s">
        <v>1185</v>
      </c>
      <c r="AJ21" s="76" t="s">
        <v>317</v>
      </c>
      <c r="AK21" s="59"/>
      <c r="AL21" s="59"/>
      <c r="AM21" s="60"/>
      <c r="AN21" s="60"/>
    </row>
    <row r="22" spans="1:40" ht="59.25" customHeight="1" x14ac:dyDescent="0.4">
      <c r="A22" s="7">
        <v>21</v>
      </c>
      <c r="B22" s="7" t="s">
        <v>91</v>
      </c>
      <c r="I22" s="13"/>
      <c r="R22" s="91" t="s">
        <v>411</v>
      </c>
      <c r="AA22" s="8"/>
      <c r="AB22" s="74" t="s">
        <v>192</v>
      </c>
      <c r="AF22" s="62"/>
      <c r="AG22" s="78" t="s">
        <v>471</v>
      </c>
      <c r="AI22" s="80" t="s">
        <v>1186</v>
      </c>
      <c r="AJ22" s="76" t="s">
        <v>1908</v>
      </c>
      <c r="AK22" s="59"/>
      <c r="AL22" s="59"/>
      <c r="AM22" s="60"/>
      <c r="AN22" s="60"/>
    </row>
    <row r="23" spans="1:40" ht="59.25" customHeight="1" x14ac:dyDescent="0.4">
      <c r="A23" s="7">
        <v>22</v>
      </c>
      <c r="B23" s="7" t="s">
        <v>92</v>
      </c>
      <c r="I23" s="13"/>
      <c r="R23" s="91" t="s">
        <v>413</v>
      </c>
      <c r="AA23" s="8"/>
      <c r="AB23" s="72" t="s">
        <v>146</v>
      </c>
      <c r="AF23" s="62"/>
      <c r="AG23" s="78" t="s">
        <v>472</v>
      </c>
      <c r="AI23" s="80" t="s">
        <v>1187</v>
      </c>
      <c r="AJ23" s="76" t="s">
        <v>1909</v>
      </c>
      <c r="AK23" s="59"/>
      <c r="AL23" s="59"/>
      <c r="AM23" s="60"/>
      <c r="AN23" s="60"/>
    </row>
    <row r="24" spans="1:40" ht="59.25" customHeight="1" x14ac:dyDescent="0.4">
      <c r="A24" s="7">
        <v>23</v>
      </c>
      <c r="B24" s="7" t="s">
        <v>93</v>
      </c>
      <c r="I24" s="13"/>
      <c r="R24" s="91" t="s">
        <v>389</v>
      </c>
      <c r="AA24" s="8"/>
      <c r="AB24" s="72" t="s">
        <v>271</v>
      </c>
      <c r="AF24" s="62"/>
      <c r="AG24" s="78" t="s">
        <v>473</v>
      </c>
      <c r="AI24" s="80" t="s">
        <v>1188</v>
      </c>
      <c r="AJ24" s="76" t="s">
        <v>1910</v>
      </c>
      <c r="AK24" s="59"/>
      <c r="AL24" s="59"/>
      <c r="AM24" s="60"/>
      <c r="AN24" s="60"/>
    </row>
    <row r="25" spans="1:40" ht="59.25" customHeight="1" x14ac:dyDescent="0.4">
      <c r="A25" s="7">
        <v>24</v>
      </c>
      <c r="B25" s="7" t="s">
        <v>94</v>
      </c>
      <c r="I25" s="13"/>
      <c r="R25" s="91" t="s">
        <v>390</v>
      </c>
      <c r="AA25" s="8"/>
      <c r="AB25" s="74" t="s">
        <v>189</v>
      </c>
      <c r="AF25" s="62"/>
      <c r="AG25" s="78" t="s">
        <v>474</v>
      </c>
      <c r="AI25" s="80" t="s">
        <v>1189</v>
      </c>
      <c r="AJ25" s="76" t="s">
        <v>1911</v>
      </c>
      <c r="AK25" s="59"/>
      <c r="AL25" s="59"/>
      <c r="AM25" s="60"/>
      <c r="AN25" s="60"/>
    </row>
    <row r="26" spans="1:40" ht="59.25" customHeight="1" x14ac:dyDescent="0.4">
      <c r="A26" s="7">
        <v>25</v>
      </c>
      <c r="B26" s="7" t="s">
        <v>95</v>
      </c>
      <c r="I26" s="13"/>
      <c r="R26" s="91" t="s">
        <v>391</v>
      </c>
      <c r="AA26" s="8"/>
      <c r="AB26" s="72" t="s">
        <v>241</v>
      </c>
      <c r="AF26" s="62"/>
      <c r="AG26" s="78" t="s">
        <v>475</v>
      </c>
      <c r="AI26" s="80" t="s">
        <v>1190</v>
      </c>
      <c r="AJ26" s="76" t="s">
        <v>282</v>
      </c>
      <c r="AK26" s="59"/>
      <c r="AL26" s="59"/>
      <c r="AM26" s="60"/>
      <c r="AN26" s="60"/>
    </row>
    <row r="27" spans="1:40" ht="59.25" customHeight="1" x14ac:dyDescent="0.4">
      <c r="A27" s="7">
        <v>26</v>
      </c>
      <c r="B27" s="7" t="s">
        <v>96</v>
      </c>
      <c r="I27" s="13"/>
      <c r="R27" s="91" t="s">
        <v>415</v>
      </c>
      <c r="AA27" s="8"/>
      <c r="AB27" s="72" t="s">
        <v>242</v>
      </c>
      <c r="AF27" s="62"/>
      <c r="AG27" s="78" t="s">
        <v>476</v>
      </c>
      <c r="AI27" s="80" t="s">
        <v>1191</v>
      </c>
      <c r="AJ27" s="76" t="s">
        <v>1912</v>
      </c>
      <c r="AK27" s="59"/>
      <c r="AL27" s="59"/>
      <c r="AM27" s="60"/>
      <c r="AN27" s="60"/>
    </row>
    <row r="28" spans="1:40" ht="59.25" customHeight="1" x14ac:dyDescent="0.4">
      <c r="A28" s="7">
        <v>27</v>
      </c>
      <c r="B28" s="7" t="s">
        <v>97</v>
      </c>
      <c r="I28" s="13"/>
      <c r="R28" s="91" t="s">
        <v>392</v>
      </c>
      <c r="AA28" s="8"/>
      <c r="AB28" s="72" t="s">
        <v>272</v>
      </c>
      <c r="AF28" s="62"/>
      <c r="AG28" s="78" t="s">
        <v>477</v>
      </c>
      <c r="AI28" s="80" t="s">
        <v>1192</v>
      </c>
      <c r="AJ28" s="76" t="s">
        <v>341</v>
      </c>
      <c r="AK28" s="59"/>
      <c r="AL28" s="59"/>
      <c r="AM28" s="60"/>
      <c r="AN28" s="60"/>
    </row>
    <row r="29" spans="1:40" ht="59.25" customHeight="1" x14ac:dyDescent="0.4">
      <c r="A29" s="7">
        <v>28</v>
      </c>
      <c r="B29" s="7" t="s">
        <v>98</v>
      </c>
      <c r="I29" s="13"/>
      <c r="R29" s="91" t="s">
        <v>393</v>
      </c>
      <c r="AA29" s="8"/>
      <c r="AB29" s="72" t="s">
        <v>243</v>
      </c>
      <c r="AF29" s="62"/>
      <c r="AG29" s="78" t="s">
        <v>478</v>
      </c>
      <c r="AI29" s="80" t="s">
        <v>1193</v>
      </c>
      <c r="AJ29" s="76" t="s">
        <v>283</v>
      </c>
      <c r="AK29" s="59"/>
      <c r="AL29" s="59"/>
      <c r="AM29" s="60"/>
      <c r="AN29" s="60"/>
    </row>
    <row r="30" spans="1:40" ht="59.25" customHeight="1" x14ac:dyDescent="0.4">
      <c r="A30" s="7">
        <v>29</v>
      </c>
      <c r="B30" s="7" t="s">
        <v>99</v>
      </c>
      <c r="I30" s="13"/>
      <c r="M30" s="68"/>
      <c r="R30" s="91" t="s">
        <v>417</v>
      </c>
      <c r="AA30" s="8"/>
      <c r="AB30" s="72" t="s">
        <v>244</v>
      </c>
      <c r="AF30" s="62"/>
      <c r="AG30" s="78" t="s">
        <v>479</v>
      </c>
      <c r="AI30" s="80" t="s">
        <v>1194</v>
      </c>
      <c r="AJ30" s="76" t="s">
        <v>284</v>
      </c>
      <c r="AK30" s="59"/>
      <c r="AL30" s="59"/>
      <c r="AM30" s="60"/>
      <c r="AN30" s="60"/>
    </row>
    <row r="31" spans="1:40" ht="59.25" customHeight="1" x14ac:dyDescent="0.4">
      <c r="A31" s="7">
        <v>30</v>
      </c>
      <c r="B31" s="7" t="s">
        <v>101</v>
      </c>
      <c r="I31" s="13"/>
      <c r="R31" s="91" t="s">
        <v>394</v>
      </c>
      <c r="AA31" s="8"/>
      <c r="AB31" s="72" t="s">
        <v>273</v>
      </c>
      <c r="AF31" s="62"/>
      <c r="AG31" s="78" t="s">
        <v>480</v>
      </c>
      <c r="AI31" s="80" t="s">
        <v>1195</v>
      </c>
      <c r="AJ31" s="76" t="s">
        <v>1913</v>
      </c>
      <c r="AK31" s="59"/>
      <c r="AL31" s="59"/>
      <c r="AM31" s="60"/>
      <c r="AN31" s="60"/>
    </row>
    <row r="32" spans="1:40" ht="59.25" customHeight="1" x14ac:dyDescent="0.4">
      <c r="A32" s="7">
        <v>31</v>
      </c>
      <c r="B32" s="7" t="s">
        <v>102</v>
      </c>
      <c r="I32" s="13"/>
      <c r="R32" s="91" t="s">
        <v>419</v>
      </c>
      <c r="AA32" s="8"/>
      <c r="AB32" s="72" t="s">
        <v>246</v>
      </c>
      <c r="AF32" s="62"/>
      <c r="AG32" s="78" t="s">
        <v>481</v>
      </c>
      <c r="AI32" s="80" t="s">
        <v>1196</v>
      </c>
      <c r="AJ32" s="76" t="s">
        <v>1914</v>
      </c>
      <c r="AK32" s="59"/>
      <c r="AL32" s="59"/>
      <c r="AM32" s="60"/>
      <c r="AN32" s="60"/>
    </row>
    <row r="33" spans="1:40" ht="59.25" customHeight="1" x14ac:dyDescent="0.4">
      <c r="A33" s="7">
        <v>32</v>
      </c>
      <c r="B33" s="7" t="s">
        <v>103</v>
      </c>
      <c r="I33" s="13"/>
      <c r="R33" s="91" t="s">
        <v>395</v>
      </c>
      <c r="AA33" s="8"/>
      <c r="AB33" s="72" t="s">
        <v>274</v>
      </c>
      <c r="AF33" s="62"/>
      <c r="AG33" s="78" t="s">
        <v>482</v>
      </c>
      <c r="AI33" s="80" t="s">
        <v>1197</v>
      </c>
      <c r="AJ33" s="76" t="s">
        <v>342</v>
      </c>
      <c r="AK33" s="59"/>
      <c r="AL33" s="59"/>
      <c r="AM33" s="60"/>
      <c r="AN33" s="60"/>
    </row>
    <row r="34" spans="1:40" ht="59.25" customHeight="1" x14ac:dyDescent="0.4">
      <c r="A34" s="7">
        <v>33</v>
      </c>
      <c r="B34" s="7" t="s">
        <v>104</v>
      </c>
      <c r="I34" s="13"/>
      <c r="R34" s="91" t="s">
        <v>396</v>
      </c>
      <c r="AA34" s="8"/>
      <c r="AB34" s="74" t="s">
        <v>191</v>
      </c>
      <c r="AF34" s="62"/>
      <c r="AG34" s="78" t="s">
        <v>483</v>
      </c>
      <c r="AI34" s="80" t="s">
        <v>1198</v>
      </c>
      <c r="AJ34" s="76" t="s">
        <v>1915</v>
      </c>
      <c r="AK34" s="59"/>
      <c r="AL34" s="59"/>
      <c r="AM34" s="60"/>
      <c r="AN34" s="60"/>
    </row>
    <row r="35" spans="1:40" ht="59.25" customHeight="1" x14ac:dyDescent="0.4">
      <c r="A35" s="7">
        <v>34</v>
      </c>
      <c r="B35" s="7" t="s">
        <v>105</v>
      </c>
      <c r="R35" s="91" t="s">
        <v>421</v>
      </c>
      <c r="AA35" s="8"/>
      <c r="AB35" s="75" t="s">
        <v>144</v>
      </c>
      <c r="AF35" s="62"/>
      <c r="AG35" s="78" t="s">
        <v>484</v>
      </c>
      <c r="AI35" s="80" t="s">
        <v>1199</v>
      </c>
      <c r="AJ35" s="76" t="s">
        <v>1916</v>
      </c>
      <c r="AK35" s="59"/>
      <c r="AL35" s="59"/>
      <c r="AM35" s="60"/>
      <c r="AN35" s="60"/>
    </row>
    <row r="36" spans="1:40" ht="59.25" customHeight="1" x14ac:dyDescent="0.4">
      <c r="A36" s="7">
        <v>35</v>
      </c>
      <c r="B36" s="7" t="s">
        <v>106</v>
      </c>
      <c r="R36" s="91" t="s">
        <v>397</v>
      </c>
      <c r="AA36" s="8"/>
      <c r="AB36" s="72" t="s">
        <v>275</v>
      </c>
      <c r="AF36" s="62"/>
      <c r="AG36" s="78" t="s">
        <v>485</v>
      </c>
      <c r="AI36" s="80" t="s">
        <v>1200</v>
      </c>
      <c r="AJ36" s="76" t="s">
        <v>1917</v>
      </c>
      <c r="AK36" s="59"/>
      <c r="AL36" s="59"/>
      <c r="AM36" s="60"/>
      <c r="AN36" s="60"/>
    </row>
    <row r="37" spans="1:40" ht="59.25" customHeight="1" x14ac:dyDescent="0.4">
      <c r="A37" s="7">
        <v>36</v>
      </c>
      <c r="B37" s="7" t="s">
        <v>107</v>
      </c>
      <c r="R37" s="91" t="s">
        <v>423</v>
      </c>
      <c r="AA37" s="8"/>
      <c r="AF37" s="62"/>
      <c r="AG37" s="78" t="s">
        <v>486</v>
      </c>
      <c r="AI37" s="80" t="s">
        <v>1201</v>
      </c>
      <c r="AJ37" s="76" t="s">
        <v>1918</v>
      </c>
      <c r="AK37" s="59"/>
      <c r="AL37" s="59"/>
      <c r="AM37" s="60"/>
      <c r="AN37" s="60"/>
    </row>
    <row r="38" spans="1:40" ht="59.25" customHeight="1" x14ac:dyDescent="0.4">
      <c r="A38" s="7">
        <v>37</v>
      </c>
      <c r="B38" s="7" t="s">
        <v>108</v>
      </c>
      <c r="R38" s="91" t="s">
        <v>398</v>
      </c>
      <c r="AA38" s="8"/>
      <c r="AF38" s="62"/>
      <c r="AG38" s="78" t="s">
        <v>487</v>
      </c>
      <c r="AI38" s="80" t="s">
        <v>1202</v>
      </c>
      <c r="AJ38" s="76" t="s">
        <v>285</v>
      </c>
      <c r="AK38" s="59"/>
      <c r="AL38" s="59"/>
      <c r="AM38" s="60"/>
      <c r="AN38" s="60"/>
    </row>
    <row r="39" spans="1:40" ht="59.25" customHeight="1" x14ac:dyDescent="0.4">
      <c r="A39" s="7">
        <v>38</v>
      </c>
      <c r="B39" s="7" t="s">
        <v>109</v>
      </c>
      <c r="R39" s="91" t="s">
        <v>425</v>
      </c>
      <c r="AA39" s="8"/>
      <c r="AF39" s="62"/>
      <c r="AG39" s="78" t="s">
        <v>488</v>
      </c>
      <c r="AI39" s="80" t="s">
        <v>1203</v>
      </c>
      <c r="AJ39" s="76" t="s">
        <v>1919</v>
      </c>
      <c r="AK39" s="59"/>
      <c r="AL39" s="59"/>
      <c r="AM39" s="60"/>
      <c r="AN39" s="60"/>
    </row>
    <row r="40" spans="1:40" ht="59.25" customHeight="1" x14ac:dyDescent="0.4">
      <c r="A40" s="7">
        <v>39</v>
      </c>
      <c r="B40" s="7" t="s">
        <v>110</v>
      </c>
      <c r="R40" s="91" t="s">
        <v>427</v>
      </c>
      <c r="AA40" s="8"/>
      <c r="AF40" s="62"/>
      <c r="AG40" s="78" t="s">
        <v>489</v>
      </c>
      <c r="AI40" s="80" t="s">
        <v>1204</v>
      </c>
      <c r="AJ40" s="76" t="s">
        <v>286</v>
      </c>
      <c r="AK40" s="59"/>
      <c r="AL40" s="59"/>
      <c r="AM40" s="60"/>
      <c r="AN40" s="60"/>
    </row>
    <row r="41" spans="1:40" ht="59.25" customHeight="1" x14ac:dyDescent="0.4">
      <c r="A41" s="7">
        <v>40</v>
      </c>
      <c r="B41" s="7" t="s">
        <v>111</v>
      </c>
      <c r="R41" s="91" t="s">
        <v>399</v>
      </c>
      <c r="AA41" s="8"/>
      <c r="AF41" s="62"/>
      <c r="AG41" s="78" t="s">
        <v>490</v>
      </c>
      <c r="AI41" s="80" t="s">
        <v>1205</v>
      </c>
      <c r="AJ41" s="76" t="s">
        <v>287</v>
      </c>
      <c r="AK41" s="59"/>
      <c r="AL41" s="59"/>
      <c r="AM41" s="60"/>
      <c r="AN41" s="60"/>
    </row>
    <row r="42" spans="1:40" ht="59.25" customHeight="1" x14ac:dyDescent="0.4">
      <c r="A42" s="7">
        <v>41</v>
      </c>
      <c r="B42" s="7" t="s">
        <v>113</v>
      </c>
      <c r="R42" s="91" t="s">
        <v>400</v>
      </c>
      <c r="AA42" s="8"/>
      <c r="AF42" s="62"/>
      <c r="AG42" s="78" t="s">
        <v>491</v>
      </c>
      <c r="AI42" s="80" t="s">
        <v>1206</v>
      </c>
      <c r="AJ42" s="76" t="s">
        <v>1920</v>
      </c>
      <c r="AK42" s="59"/>
      <c r="AL42" s="59"/>
      <c r="AM42" s="60"/>
      <c r="AN42" s="60"/>
    </row>
    <row r="43" spans="1:40" ht="59.25" customHeight="1" x14ac:dyDescent="0.4">
      <c r="A43" s="7">
        <v>42</v>
      </c>
      <c r="B43" s="7" t="s">
        <v>114</v>
      </c>
      <c r="R43" s="91" t="s">
        <v>429</v>
      </c>
      <c r="AA43" s="8"/>
      <c r="AF43" s="62"/>
      <c r="AG43" s="78" t="s">
        <v>492</v>
      </c>
      <c r="AI43" s="80" t="s">
        <v>1207</v>
      </c>
      <c r="AJ43" s="76" t="s">
        <v>289</v>
      </c>
      <c r="AK43" s="59"/>
      <c r="AL43" s="59"/>
      <c r="AM43" s="60"/>
      <c r="AN43" s="60"/>
    </row>
    <row r="44" spans="1:40" ht="59.25" customHeight="1" x14ac:dyDescent="0.4">
      <c r="A44" s="7">
        <v>43</v>
      </c>
      <c r="B44" s="7" t="s">
        <v>115</v>
      </c>
      <c r="R44" s="91" t="s">
        <v>401</v>
      </c>
      <c r="AA44" s="8"/>
      <c r="AF44" s="62"/>
      <c r="AG44" s="78" t="s">
        <v>493</v>
      </c>
      <c r="AI44" s="80" t="s">
        <v>1208</v>
      </c>
      <c r="AJ44" s="76" t="s">
        <v>290</v>
      </c>
      <c r="AK44" s="59"/>
      <c r="AL44" s="59"/>
      <c r="AM44" s="60"/>
      <c r="AN44" s="60"/>
    </row>
    <row r="45" spans="1:40" ht="59.25" customHeight="1" x14ac:dyDescent="0.4">
      <c r="A45" s="7">
        <v>44</v>
      </c>
      <c r="B45" s="7" t="s">
        <v>116</v>
      </c>
      <c r="R45" s="91" t="s">
        <v>431</v>
      </c>
      <c r="AA45" s="8"/>
      <c r="AF45" s="62"/>
      <c r="AG45" s="78" t="s">
        <v>494</v>
      </c>
      <c r="AI45" s="80" t="s">
        <v>1209</v>
      </c>
      <c r="AJ45" s="76" t="s">
        <v>1921</v>
      </c>
      <c r="AK45" s="59"/>
      <c r="AL45" s="59"/>
      <c r="AM45" s="60"/>
      <c r="AN45" s="60"/>
    </row>
    <row r="46" spans="1:40" ht="59.25" customHeight="1" x14ac:dyDescent="0.4">
      <c r="A46" s="7">
        <v>45</v>
      </c>
      <c r="B46" s="7" t="s">
        <v>117</v>
      </c>
      <c r="R46" s="91" t="s">
        <v>402</v>
      </c>
      <c r="AA46" s="8"/>
      <c r="AF46" s="62"/>
      <c r="AG46" s="78" t="s">
        <v>495</v>
      </c>
      <c r="AI46" s="80" t="s">
        <v>1210</v>
      </c>
      <c r="AJ46" s="76" t="s">
        <v>1922</v>
      </c>
      <c r="AK46" s="59"/>
      <c r="AL46" s="59"/>
      <c r="AM46" s="60"/>
      <c r="AN46" s="60"/>
    </row>
    <row r="47" spans="1:40" ht="59.25" customHeight="1" x14ac:dyDescent="0.4">
      <c r="A47" s="7">
        <v>46</v>
      </c>
      <c r="B47" s="7" t="s">
        <v>118</v>
      </c>
      <c r="R47" s="91" t="s">
        <v>433</v>
      </c>
      <c r="AA47" s="8"/>
      <c r="AF47" s="62"/>
      <c r="AG47" s="78" t="s">
        <v>496</v>
      </c>
      <c r="AI47" s="80" t="s">
        <v>1211</v>
      </c>
      <c r="AJ47" s="76" t="s">
        <v>291</v>
      </c>
      <c r="AK47" s="59"/>
      <c r="AL47" s="59"/>
      <c r="AM47" s="60"/>
      <c r="AN47" s="60"/>
    </row>
    <row r="48" spans="1:40" ht="59.25" customHeight="1" x14ac:dyDescent="0.4">
      <c r="A48" s="7">
        <v>47</v>
      </c>
      <c r="B48" s="7" t="s">
        <v>119</v>
      </c>
      <c r="R48" s="91" t="s">
        <v>435</v>
      </c>
      <c r="AA48" s="8"/>
      <c r="AF48" s="62"/>
      <c r="AG48" s="78" t="s">
        <v>497</v>
      </c>
      <c r="AI48" s="80" t="s">
        <v>1212</v>
      </c>
      <c r="AJ48" s="76" t="s">
        <v>292</v>
      </c>
      <c r="AK48" s="59"/>
      <c r="AL48" s="59"/>
      <c r="AM48" s="60"/>
      <c r="AN48" s="60"/>
    </row>
    <row r="49" spans="1:40" ht="59.25" customHeight="1" x14ac:dyDescent="0.4">
      <c r="A49" s="7"/>
      <c r="B49" s="7"/>
      <c r="R49" s="91" t="s">
        <v>437</v>
      </c>
      <c r="AA49" s="8"/>
      <c r="AF49" s="62"/>
      <c r="AG49" s="78" t="s">
        <v>498</v>
      </c>
      <c r="AI49" s="80" t="s">
        <v>1213</v>
      </c>
      <c r="AJ49" s="76" t="s">
        <v>1923</v>
      </c>
      <c r="AK49" s="59"/>
      <c r="AL49" s="59"/>
      <c r="AM49" s="60"/>
      <c r="AN49" s="60"/>
    </row>
    <row r="50" spans="1:40" ht="59.25" customHeight="1" x14ac:dyDescent="0.4">
      <c r="A50" s="7"/>
      <c r="B50" s="7"/>
      <c r="R50" s="91" t="s">
        <v>403</v>
      </c>
      <c r="AA50" s="8"/>
      <c r="AF50" s="62"/>
      <c r="AG50" s="78" t="s">
        <v>499</v>
      </c>
      <c r="AI50" s="80" t="s">
        <v>1214</v>
      </c>
      <c r="AJ50" s="76" t="s">
        <v>293</v>
      </c>
      <c r="AK50" s="59"/>
      <c r="AL50" s="59"/>
      <c r="AM50" s="60"/>
      <c r="AN50" s="60"/>
    </row>
    <row r="51" spans="1:40" ht="59.25" customHeight="1" x14ac:dyDescent="0.4">
      <c r="A51" s="7"/>
      <c r="B51" s="7"/>
      <c r="R51" s="91" t="s">
        <v>439</v>
      </c>
      <c r="AA51" s="8"/>
      <c r="AF51" s="62"/>
      <c r="AG51" s="78" t="s">
        <v>500</v>
      </c>
      <c r="AI51" s="80" t="s">
        <v>1215</v>
      </c>
      <c r="AJ51" s="76" t="s">
        <v>1924</v>
      </c>
      <c r="AK51" s="59"/>
      <c r="AL51" s="59"/>
      <c r="AM51" s="60"/>
      <c r="AN51" s="60"/>
    </row>
    <row r="52" spans="1:40" ht="59.25" customHeight="1" x14ac:dyDescent="0.4">
      <c r="A52" s="7"/>
      <c r="B52" s="7"/>
      <c r="R52" s="91" t="s">
        <v>443</v>
      </c>
      <c r="AA52" s="8"/>
      <c r="AF52" s="62"/>
      <c r="AG52" s="78" t="s">
        <v>501</v>
      </c>
      <c r="AI52" s="80" t="s">
        <v>1216</v>
      </c>
      <c r="AJ52" s="76" t="s">
        <v>1925</v>
      </c>
      <c r="AK52" s="59"/>
      <c r="AL52" s="59"/>
      <c r="AM52" s="60"/>
      <c r="AN52" s="60"/>
    </row>
    <row r="53" spans="1:40" ht="59.25" customHeight="1" x14ac:dyDescent="0.4">
      <c r="A53" s="7"/>
      <c r="B53" s="7"/>
      <c r="R53" s="91" t="s">
        <v>445</v>
      </c>
      <c r="AA53" s="8"/>
      <c r="AF53" s="62"/>
      <c r="AG53" s="78" t="s">
        <v>502</v>
      </c>
      <c r="AI53" s="80" t="s">
        <v>1217</v>
      </c>
      <c r="AJ53" s="76" t="s">
        <v>207</v>
      </c>
      <c r="AK53" s="59"/>
      <c r="AL53" s="59"/>
      <c r="AM53" s="60"/>
      <c r="AN53" s="60"/>
    </row>
    <row r="54" spans="1:40" ht="59.25" customHeight="1" x14ac:dyDescent="0.4">
      <c r="A54" s="7"/>
      <c r="B54" s="7"/>
      <c r="R54" s="91" t="s">
        <v>447</v>
      </c>
      <c r="AA54" s="8"/>
      <c r="AF54" s="62"/>
      <c r="AG54" s="78" t="s">
        <v>503</v>
      </c>
      <c r="AI54" s="80" t="s">
        <v>1218</v>
      </c>
      <c r="AJ54" s="76" t="s">
        <v>294</v>
      </c>
      <c r="AK54" s="59"/>
      <c r="AL54" s="59"/>
      <c r="AM54" s="60"/>
      <c r="AN54" s="60"/>
    </row>
    <row r="55" spans="1:40" ht="59.25" customHeight="1" x14ac:dyDescent="0.4">
      <c r="A55" s="7"/>
      <c r="B55" s="7"/>
      <c r="R55" s="91" t="s">
        <v>449</v>
      </c>
      <c r="AA55" s="8"/>
      <c r="AF55" s="62"/>
      <c r="AG55" s="78" t="s">
        <v>504</v>
      </c>
      <c r="AI55" s="80" t="s">
        <v>1219</v>
      </c>
      <c r="AJ55" s="76" t="s">
        <v>1926</v>
      </c>
      <c r="AK55" s="59"/>
      <c r="AL55" s="59"/>
      <c r="AM55" s="60"/>
      <c r="AN55" s="60"/>
    </row>
    <row r="56" spans="1:40" ht="59.25" customHeight="1" x14ac:dyDescent="0.4">
      <c r="A56" s="7"/>
      <c r="B56" s="7"/>
      <c r="R56" s="91" t="s">
        <v>441</v>
      </c>
      <c r="AA56" s="8"/>
      <c r="AF56" s="62"/>
      <c r="AG56" s="78" t="s">
        <v>505</v>
      </c>
      <c r="AI56" s="80" t="s">
        <v>1220</v>
      </c>
      <c r="AJ56" s="76" t="s">
        <v>1927</v>
      </c>
      <c r="AK56" s="59"/>
      <c r="AL56" s="59"/>
      <c r="AM56" s="60"/>
      <c r="AN56" s="60"/>
    </row>
    <row r="57" spans="1:40" ht="59.25" customHeight="1" x14ac:dyDescent="0.4">
      <c r="A57" s="7"/>
      <c r="B57" s="7"/>
      <c r="AA57" s="8"/>
      <c r="AF57" s="62"/>
      <c r="AG57" s="78" t="s">
        <v>506</v>
      </c>
      <c r="AI57" s="80" t="s">
        <v>1221</v>
      </c>
      <c r="AJ57" s="76" t="s">
        <v>1928</v>
      </c>
      <c r="AK57" s="59"/>
      <c r="AL57" s="59"/>
      <c r="AM57" s="60"/>
      <c r="AN57" s="60"/>
    </row>
    <row r="58" spans="1:40" ht="59.25" customHeight="1" x14ac:dyDescent="0.4">
      <c r="A58" s="7"/>
      <c r="B58" s="7"/>
      <c r="AA58" s="8"/>
      <c r="AF58" s="62"/>
      <c r="AG58" s="78" t="s">
        <v>507</v>
      </c>
      <c r="AI58" s="80" t="s">
        <v>1222</v>
      </c>
      <c r="AJ58" s="76" t="s">
        <v>1928</v>
      </c>
      <c r="AK58" s="59"/>
      <c r="AL58" s="59"/>
      <c r="AM58" s="60"/>
      <c r="AN58" s="60"/>
    </row>
    <row r="59" spans="1:40" ht="59.25" customHeight="1" x14ac:dyDescent="0.4">
      <c r="A59" s="7"/>
      <c r="B59" s="7"/>
      <c r="AA59" s="8"/>
      <c r="AF59" s="62"/>
      <c r="AG59" s="78" t="s">
        <v>508</v>
      </c>
      <c r="AI59" s="80" t="s">
        <v>1223</v>
      </c>
      <c r="AJ59" s="76" t="s">
        <v>1928</v>
      </c>
      <c r="AK59" s="59"/>
      <c r="AL59" s="59"/>
      <c r="AM59" s="60"/>
      <c r="AN59" s="60"/>
    </row>
    <row r="60" spans="1:40" ht="59.25" customHeight="1" x14ac:dyDescent="0.4">
      <c r="A60" s="7"/>
      <c r="B60" s="7"/>
      <c r="AA60" s="8"/>
      <c r="AF60" s="62"/>
      <c r="AG60" s="78" t="s">
        <v>509</v>
      </c>
      <c r="AI60" s="80" t="s">
        <v>1224</v>
      </c>
      <c r="AJ60" s="76" t="s">
        <v>1928</v>
      </c>
      <c r="AK60" s="59"/>
      <c r="AL60" s="59"/>
      <c r="AM60" s="60"/>
      <c r="AN60" s="60"/>
    </row>
    <row r="61" spans="1:40" ht="59.25" customHeight="1" x14ac:dyDescent="0.4">
      <c r="A61" s="7"/>
      <c r="B61" s="7"/>
      <c r="AA61" s="8"/>
      <c r="AF61" s="62"/>
      <c r="AG61" s="78" t="s">
        <v>510</v>
      </c>
      <c r="AI61" s="80" t="s">
        <v>1225</v>
      </c>
      <c r="AJ61" s="76" t="s">
        <v>1928</v>
      </c>
      <c r="AK61" s="59"/>
      <c r="AL61" s="59"/>
      <c r="AM61" s="60"/>
      <c r="AN61" s="60"/>
    </row>
    <row r="62" spans="1:40" ht="59.25" customHeight="1" x14ac:dyDescent="0.4">
      <c r="A62" s="7"/>
      <c r="B62" s="7"/>
      <c r="AA62" s="8"/>
      <c r="AF62" s="62"/>
      <c r="AG62" s="78" t="s">
        <v>511</v>
      </c>
      <c r="AI62" s="80" t="s">
        <v>1226</v>
      </c>
      <c r="AJ62" s="76" t="s">
        <v>1928</v>
      </c>
      <c r="AK62" s="59"/>
      <c r="AL62" s="59"/>
      <c r="AM62" s="60"/>
      <c r="AN62" s="60"/>
    </row>
    <row r="63" spans="1:40" ht="59.25" customHeight="1" x14ac:dyDescent="0.4">
      <c r="A63" s="7"/>
      <c r="B63" s="7"/>
      <c r="AA63" s="8"/>
      <c r="AF63" s="62"/>
      <c r="AG63" s="78" t="s">
        <v>512</v>
      </c>
      <c r="AI63" s="80" t="s">
        <v>1227</v>
      </c>
      <c r="AJ63" s="76" t="s">
        <v>1928</v>
      </c>
      <c r="AK63" s="59"/>
      <c r="AL63" s="59"/>
      <c r="AM63" s="60"/>
      <c r="AN63" s="60"/>
    </row>
    <row r="64" spans="1:40" ht="59.25" customHeight="1" x14ac:dyDescent="0.4">
      <c r="A64" s="7"/>
      <c r="B64" s="7"/>
      <c r="AA64" s="8"/>
      <c r="AF64" s="62"/>
      <c r="AG64" s="78" t="s">
        <v>513</v>
      </c>
      <c r="AI64" s="80" t="s">
        <v>1228</v>
      </c>
      <c r="AJ64" s="76" t="s">
        <v>1928</v>
      </c>
      <c r="AK64" s="59"/>
      <c r="AL64" s="59"/>
      <c r="AM64" s="60"/>
      <c r="AN64" s="60"/>
    </row>
    <row r="65" spans="1:40" ht="59.25" customHeight="1" x14ac:dyDescent="0.4">
      <c r="A65" s="7"/>
      <c r="B65" s="7"/>
      <c r="AA65" s="8"/>
      <c r="AF65" s="62"/>
      <c r="AG65" s="78" t="s">
        <v>514</v>
      </c>
      <c r="AI65" s="80" t="s">
        <v>1229</v>
      </c>
      <c r="AJ65" s="76" t="s">
        <v>1928</v>
      </c>
      <c r="AK65" s="59"/>
      <c r="AL65" s="59"/>
      <c r="AM65" s="60"/>
      <c r="AN65" s="60"/>
    </row>
    <row r="66" spans="1:40" ht="59.25" customHeight="1" x14ac:dyDescent="0.4">
      <c r="A66" s="7"/>
      <c r="B66" s="7"/>
      <c r="AA66" s="8"/>
      <c r="AF66" s="62"/>
      <c r="AG66" s="78" t="s">
        <v>515</v>
      </c>
      <c r="AI66" s="80" t="s">
        <v>1230</v>
      </c>
      <c r="AJ66" s="76" t="s">
        <v>1928</v>
      </c>
      <c r="AK66" s="59"/>
      <c r="AL66" s="59"/>
      <c r="AM66" s="60"/>
      <c r="AN66" s="60"/>
    </row>
    <row r="67" spans="1:40" ht="59.25" customHeight="1" x14ac:dyDescent="0.4">
      <c r="A67" s="7"/>
      <c r="B67" s="7"/>
      <c r="AA67" s="8"/>
      <c r="AF67" s="62"/>
      <c r="AG67" s="78" t="s">
        <v>516</v>
      </c>
      <c r="AI67" s="80" t="s">
        <v>1231</v>
      </c>
      <c r="AJ67" s="76" t="s">
        <v>1928</v>
      </c>
      <c r="AK67" s="59"/>
      <c r="AL67" s="59"/>
      <c r="AM67" s="60"/>
      <c r="AN67" s="60"/>
    </row>
    <row r="68" spans="1:40" ht="59.25" customHeight="1" x14ac:dyDescent="0.4">
      <c r="A68" s="7"/>
      <c r="B68" s="7"/>
      <c r="AA68" s="8"/>
      <c r="AF68" s="62"/>
      <c r="AG68" s="78" t="s">
        <v>517</v>
      </c>
      <c r="AI68" s="80" t="s">
        <v>1232</v>
      </c>
      <c r="AJ68" s="76" t="s">
        <v>1929</v>
      </c>
      <c r="AK68" s="59"/>
      <c r="AL68" s="59"/>
      <c r="AM68" s="60"/>
      <c r="AN68" s="60"/>
    </row>
    <row r="69" spans="1:40" ht="59.25" customHeight="1" x14ac:dyDescent="0.4">
      <c r="B69" s="7"/>
      <c r="AA69" s="8"/>
      <c r="AF69" s="62"/>
      <c r="AG69" s="78" t="s">
        <v>518</v>
      </c>
      <c r="AI69" s="80" t="s">
        <v>1233</v>
      </c>
      <c r="AJ69" s="76" t="s">
        <v>1930</v>
      </c>
      <c r="AK69" s="59"/>
      <c r="AL69" s="59"/>
      <c r="AM69" s="60"/>
      <c r="AN69" s="60"/>
    </row>
    <row r="70" spans="1:40" ht="59.25" customHeight="1" x14ac:dyDescent="0.4">
      <c r="B70" s="7"/>
      <c r="AA70" s="8"/>
      <c r="AF70" s="62"/>
      <c r="AG70" s="78" t="s">
        <v>519</v>
      </c>
      <c r="AI70" s="80" t="s">
        <v>1234</v>
      </c>
      <c r="AJ70" s="76" t="s">
        <v>1931</v>
      </c>
      <c r="AK70" s="59"/>
      <c r="AL70" s="59"/>
      <c r="AM70" s="60"/>
      <c r="AN70" s="60"/>
    </row>
    <row r="71" spans="1:40" ht="59.25" customHeight="1" x14ac:dyDescent="0.4">
      <c r="B71" s="7"/>
      <c r="AA71" s="8"/>
      <c r="AF71" s="62"/>
      <c r="AG71" s="78" t="s">
        <v>520</v>
      </c>
      <c r="AI71" s="80" t="s">
        <v>1235</v>
      </c>
      <c r="AJ71" s="76" t="s">
        <v>1932</v>
      </c>
      <c r="AK71" s="59"/>
      <c r="AL71" s="59"/>
      <c r="AM71" s="60"/>
      <c r="AN71" s="60"/>
    </row>
    <row r="72" spans="1:40" ht="59.25" customHeight="1" x14ac:dyDescent="0.4">
      <c r="B72" s="7"/>
      <c r="AA72" s="8"/>
      <c r="AF72" s="62"/>
      <c r="AG72" s="78" t="s">
        <v>521</v>
      </c>
      <c r="AI72" s="80" t="s">
        <v>1236</v>
      </c>
      <c r="AJ72" s="76" t="s">
        <v>1933</v>
      </c>
      <c r="AK72" s="59"/>
      <c r="AL72" s="59"/>
      <c r="AM72" s="60"/>
      <c r="AN72" s="60"/>
    </row>
    <row r="73" spans="1:40" ht="59.25" customHeight="1" x14ac:dyDescent="0.4">
      <c r="AA73" s="8"/>
      <c r="AF73" s="62"/>
      <c r="AG73" s="78" t="s">
        <v>522</v>
      </c>
      <c r="AI73" s="80" t="s">
        <v>1237</v>
      </c>
      <c r="AJ73" s="76" t="s">
        <v>1934</v>
      </c>
      <c r="AK73" s="59"/>
      <c r="AL73" s="59"/>
      <c r="AM73" s="60"/>
      <c r="AN73" s="60"/>
    </row>
    <row r="74" spans="1:40" ht="59.25" customHeight="1" x14ac:dyDescent="0.4">
      <c r="AA74" s="8"/>
      <c r="AF74" s="62"/>
      <c r="AG74" s="78" t="s">
        <v>523</v>
      </c>
      <c r="AI74" s="80" t="s">
        <v>1238</v>
      </c>
      <c r="AJ74" s="76" t="s">
        <v>1935</v>
      </c>
      <c r="AK74" s="59"/>
      <c r="AL74" s="59"/>
      <c r="AM74" s="60"/>
      <c r="AN74" s="60"/>
    </row>
    <row r="75" spans="1:40" ht="59.25" customHeight="1" x14ac:dyDescent="0.4">
      <c r="AA75" s="8"/>
      <c r="AF75" s="62"/>
      <c r="AG75" s="78" t="s">
        <v>524</v>
      </c>
      <c r="AI75" s="80" t="s">
        <v>1239</v>
      </c>
      <c r="AJ75" s="76" t="s">
        <v>1936</v>
      </c>
      <c r="AK75" s="59"/>
      <c r="AL75" s="59"/>
      <c r="AM75" s="60"/>
      <c r="AN75" s="60"/>
    </row>
    <row r="76" spans="1:40" ht="59.25" customHeight="1" x14ac:dyDescent="0.4">
      <c r="AA76" s="8"/>
      <c r="AF76" s="62"/>
      <c r="AG76" s="78" t="s">
        <v>525</v>
      </c>
      <c r="AI76" s="80" t="s">
        <v>1240</v>
      </c>
      <c r="AJ76" s="76" t="s">
        <v>204</v>
      </c>
      <c r="AK76" s="59"/>
      <c r="AL76" s="59"/>
      <c r="AM76" s="60"/>
      <c r="AN76" s="60"/>
    </row>
    <row r="77" spans="1:40" ht="59.25" customHeight="1" x14ac:dyDescent="0.4">
      <c r="AA77" s="8"/>
      <c r="AF77" s="62"/>
      <c r="AG77" s="78" t="s">
        <v>526</v>
      </c>
      <c r="AI77" s="80" t="s">
        <v>1241</v>
      </c>
      <c r="AJ77" s="76" t="s">
        <v>296</v>
      </c>
      <c r="AK77" s="59"/>
      <c r="AL77" s="59"/>
      <c r="AM77" s="60"/>
      <c r="AN77" s="60"/>
    </row>
    <row r="78" spans="1:40" ht="59.25" customHeight="1" x14ac:dyDescent="0.4">
      <c r="AA78" s="8"/>
      <c r="AF78" s="62"/>
      <c r="AG78" s="78" t="s">
        <v>527</v>
      </c>
      <c r="AI78" s="80" t="s">
        <v>1242</v>
      </c>
      <c r="AJ78" s="76" t="s">
        <v>1937</v>
      </c>
      <c r="AK78" s="59"/>
      <c r="AL78" s="59"/>
      <c r="AM78" s="60"/>
      <c r="AN78" s="60"/>
    </row>
    <row r="79" spans="1:40" ht="59.25" customHeight="1" x14ac:dyDescent="0.4">
      <c r="AA79" s="8"/>
      <c r="AF79" s="62"/>
      <c r="AG79" s="78" t="s">
        <v>528</v>
      </c>
      <c r="AI79" s="80" t="s">
        <v>1243</v>
      </c>
      <c r="AJ79" s="76" t="s">
        <v>1933</v>
      </c>
      <c r="AK79" s="59"/>
      <c r="AL79" s="59"/>
      <c r="AM79" s="60"/>
      <c r="AN79" s="60"/>
    </row>
    <row r="80" spans="1:40" ht="59.25" customHeight="1" x14ac:dyDescent="0.4">
      <c r="AA80" s="8"/>
      <c r="AF80" s="62"/>
      <c r="AG80" s="78" t="s">
        <v>529</v>
      </c>
      <c r="AI80" s="80" t="s">
        <v>1244</v>
      </c>
      <c r="AJ80" s="76" t="s">
        <v>1938</v>
      </c>
      <c r="AK80" s="59"/>
      <c r="AL80" s="59"/>
      <c r="AM80" s="60"/>
      <c r="AN80" s="60"/>
    </row>
    <row r="81" spans="27:40" ht="59.25" customHeight="1" x14ac:dyDescent="0.4">
      <c r="AA81" s="8"/>
      <c r="AF81" s="62"/>
      <c r="AG81" s="78" t="s">
        <v>530</v>
      </c>
      <c r="AI81" s="80" t="s">
        <v>1245</v>
      </c>
      <c r="AJ81" s="76" t="s">
        <v>1939</v>
      </c>
      <c r="AK81" s="59"/>
      <c r="AL81" s="59"/>
      <c r="AM81" s="60"/>
      <c r="AN81" s="60"/>
    </row>
    <row r="82" spans="27:40" ht="59.25" customHeight="1" x14ac:dyDescent="0.4">
      <c r="AA82" s="8"/>
      <c r="AF82" s="62"/>
      <c r="AG82" s="78" t="s">
        <v>531</v>
      </c>
      <c r="AI82" s="80" t="s">
        <v>1246</v>
      </c>
      <c r="AJ82" s="76" t="s">
        <v>1940</v>
      </c>
      <c r="AK82" s="59"/>
      <c r="AL82" s="59"/>
      <c r="AM82" s="60"/>
      <c r="AN82" s="60"/>
    </row>
    <row r="83" spans="27:40" ht="59.25" customHeight="1" x14ac:dyDescent="0.4">
      <c r="AA83" s="8"/>
      <c r="AF83" s="62"/>
      <c r="AG83" s="78" t="s">
        <v>532</v>
      </c>
      <c r="AI83" s="80" t="s">
        <v>1247</v>
      </c>
      <c r="AJ83" s="76" t="s">
        <v>1941</v>
      </c>
      <c r="AK83" s="59"/>
      <c r="AL83" s="59"/>
      <c r="AM83" s="60"/>
      <c r="AN83" s="60"/>
    </row>
    <row r="84" spans="27:40" ht="59.25" customHeight="1" x14ac:dyDescent="0.4">
      <c r="AA84" s="8"/>
      <c r="AF84" s="62"/>
      <c r="AG84" s="78" t="s">
        <v>533</v>
      </c>
      <c r="AI84" s="80" t="s">
        <v>1248</v>
      </c>
      <c r="AJ84" s="76" t="s">
        <v>1942</v>
      </c>
      <c r="AK84" s="59"/>
      <c r="AL84" s="59"/>
      <c r="AM84" s="60"/>
      <c r="AN84" s="60"/>
    </row>
    <row r="85" spans="27:40" ht="59.25" customHeight="1" x14ac:dyDescent="0.4">
      <c r="AA85" s="8"/>
      <c r="AF85" s="62"/>
      <c r="AG85" s="78" t="s">
        <v>534</v>
      </c>
      <c r="AI85" s="80" t="s">
        <v>1249</v>
      </c>
      <c r="AJ85" s="76" t="s">
        <v>1942</v>
      </c>
      <c r="AK85" s="59"/>
      <c r="AL85" s="59"/>
      <c r="AM85" s="60"/>
      <c r="AN85" s="60"/>
    </row>
    <row r="86" spans="27:40" ht="59.25" customHeight="1" x14ac:dyDescent="0.4">
      <c r="AA86" s="8"/>
      <c r="AF86" s="62"/>
      <c r="AG86" s="78" t="s">
        <v>535</v>
      </c>
      <c r="AI86" s="80" t="s">
        <v>1250</v>
      </c>
      <c r="AJ86" s="76" t="s">
        <v>1942</v>
      </c>
      <c r="AK86" s="59"/>
      <c r="AL86" s="59"/>
      <c r="AM86" s="60"/>
      <c r="AN86" s="60"/>
    </row>
    <row r="87" spans="27:40" ht="59.25" customHeight="1" x14ac:dyDescent="0.4">
      <c r="AA87" s="8"/>
      <c r="AF87" s="62"/>
      <c r="AG87" s="78" t="s">
        <v>536</v>
      </c>
      <c r="AI87" s="80" t="s">
        <v>1251</v>
      </c>
      <c r="AJ87" s="76" t="s">
        <v>1929</v>
      </c>
      <c r="AK87" s="59"/>
      <c r="AL87" s="59"/>
      <c r="AM87" s="60"/>
      <c r="AN87" s="60"/>
    </row>
    <row r="88" spans="27:40" ht="59.25" customHeight="1" x14ac:dyDescent="0.4">
      <c r="AA88" s="8"/>
      <c r="AF88" s="62"/>
      <c r="AG88" s="78" t="s">
        <v>537</v>
      </c>
      <c r="AI88" s="80" t="s">
        <v>1252</v>
      </c>
      <c r="AJ88" s="76" t="s">
        <v>1929</v>
      </c>
      <c r="AK88" s="59"/>
      <c r="AL88" s="59"/>
      <c r="AM88" s="60"/>
      <c r="AN88" s="60"/>
    </row>
    <row r="89" spans="27:40" ht="59.25" customHeight="1" x14ac:dyDescent="0.4">
      <c r="AA89" s="8"/>
      <c r="AF89" s="62"/>
      <c r="AG89" s="78" t="s">
        <v>538</v>
      </c>
      <c r="AI89" s="80" t="s">
        <v>1253</v>
      </c>
      <c r="AJ89" s="76" t="s">
        <v>1929</v>
      </c>
      <c r="AK89" s="59"/>
      <c r="AL89" s="59"/>
      <c r="AM89" s="60"/>
      <c r="AN89" s="60"/>
    </row>
    <row r="90" spans="27:40" ht="59.25" customHeight="1" x14ac:dyDescent="0.4">
      <c r="AA90" s="8"/>
      <c r="AF90" s="62"/>
      <c r="AG90" s="78" t="s">
        <v>539</v>
      </c>
      <c r="AI90" s="80" t="s">
        <v>1254</v>
      </c>
      <c r="AJ90" s="76" t="s">
        <v>1929</v>
      </c>
      <c r="AK90" s="59"/>
      <c r="AL90" s="59"/>
      <c r="AM90" s="60"/>
      <c r="AN90" s="60"/>
    </row>
    <row r="91" spans="27:40" ht="59.25" customHeight="1" x14ac:dyDescent="0.4">
      <c r="AA91" s="8"/>
      <c r="AF91" s="62"/>
      <c r="AG91" s="78" t="s">
        <v>540</v>
      </c>
      <c r="AI91" s="80" t="s">
        <v>1255</v>
      </c>
      <c r="AJ91" s="76" t="s">
        <v>204</v>
      </c>
      <c r="AK91" s="59"/>
      <c r="AL91" s="59"/>
      <c r="AM91" s="60"/>
      <c r="AN91" s="60"/>
    </row>
    <row r="92" spans="27:40" ht="59.25" customHeight="1" x14ac:dyDescent="0.4">
      <c r="AA92" s="8"/>
      <c r="AF92" s="62"/>
      <c r="AG92" s="78" t="s">
        <v>541</v>
      </c>
      <c r="AI92" s="80" t="s">
        <v>1256</v>
      </c>
      <c r="AJ92" s="76" t="s">
        <v>1928</v>
      </c>
      <c r="AK92" s="59"/>
      <c r="AL92" s="59"/>
      <c r="AM92" s="60"/>
      <c r="AN92" s="60"/>
    </row>
    <row r="93" spans="27:40" ht="59.25" customHeight="1" x14ac:dyDescent="0.4">
      <c r="AA93" s="8"/>
      <c r="AF93" s="62"/>
      <c r="AG93" s="78" t="s">
        <v>542</v>
      </c>
      <c r="AI93" s="80" t="s">
        <v>1257</v>
      </c>
      <c r="AJ93" s="76" t="s">
        <v>1943</v>
      </c>
      <c r="AK93" s="59"/>
      <c r="AL93" s="59"/>
      <c r="AM93" s="60"/>
      <c r="AN93" s="60"/>
    </row>
    <row r="94" spans="27:40" ht="59.25" customHeight="1" x14ac:dyDescent="0.4">
      <c r="AA94" s="8"/>
      <c r="AF94" s="62"/>
      <c r="AG94" s="78" t="s">
        <v>543</v>
      </c>
      <c r="AI94" s="80" t="s">
        <v>1258</v>
      </c>
      <c r="AJ94" s="76" t="s">
        <v>1933</v>
      </c>
      <c r="AK94" s="59"/>
      <c r="AL94" s="59"/>
      <c r="AM94" s="60"/>
      <c r="AN94" s="60"/>
    </row>
    <row r="95" spans="27:40" ht="59.25" customHeight="1" x14ac:dyDescent="0.4">
      <c r="AA95" s="8"/>
      <c r="AF95" s="62"/>
      <c r="AG95" s="78" t="s">
        <v>544</v>
      </c>
      <c r="AI95" s="80" t="s">
        <v>1259</v>
      </c>
      <c r="AJ95" s="76" t="s">
        <v>1944</v>
      </c>
      <c r="AK95" s="59"/>
      <c r="AL95" s="59"/>
      <c r="AM95" s="60"/>
      <c r="AN95" s="60"/>
    </row>
    <row r="96" spans="27:40" ht="59.25" customHeight="1" x14ac:dyDescent="0.4">
      <c r="AA96" s="8"/>
      <c r="AF96" s="62"/>
      <c r="AG96" s="78" t="s">
        <v>545</v>
      </c>
      <c r="AI96" s="80" t="s">
        <v>1260</v>
      </c>
      <c r="AJ96" s="76" t="s">
        <v>318</v>
      </c>
      <c r="AK96" s="59"/>
      <c r="AL96" s="59"/>
      <c r="AM96" s="60"/>
      <c r="AN96" s="60"/>
    </row>
    <row r="97" spans="27:40" ht="59.25" customHeight="1" x14ac:dyDescent="0.4">
      <c r="AA97" s="8"/>
      <c r="AF97" s="62"/>
      <c r="AG97" s="78" t="s">
        <v>546</v>
      </c>
      <c r="AI97" s="80" t="s">
        <v>1261</v>
      </c>
      <c r="AJ97" s="76" t="s">
        <v>1945</v>
      </c>
      <c r="AK97" s="59"/>
      <c r="AL97" s="59"/>
      <c r="AM97" s="60"/>
      <c r="AN97" s="60"/>
    </row>
    <row r="98" spans="27:40" ht="59.25" customHeight="1" x14ac:dyDescent="0.4">
      <c r="AA98" s="8"/>
      <c r="AF98" s="62"/>
      <c r="AG98" s="78" t="s">
        <v>547</v>
      </c>
      <c r="AI98" s="80" t="s">
        <v>1262</v>
      </c>
      <c r="AJ98" s="76" t="s">
        <v>1946</v>
      </c>
      <c r="AK98" s="59"/>
      <c r="AL98" s="59"/>
      <c r="AM98" s="60"/>
      <c r="AN98" s="60"/>
    </row>
    <row r="99" spans="27:40" ht="59.25" customHeight="1" x14ac:dyDescent="0.4">
      <c r="AA99" s="8"/>
      <c r="AF99" s="62"/>
      <c r="AG99" s="78" t="s">
        <v>548</v>
      </c>
      <c r="AI99" s="80" t="s">
        <v>1263</v>
      </c>
      <c r="AJ99" s="76" t="s">
        <v>1947</v>
      </c>
      <c r="AK99" s="59"/>
      <c r="AL99" s="59"/>
      <c r="AM99" s="60"/>
      <c r="AN99" s="60"/>
    </row>
    <row r="100" spans="27:40" ht="59.25" customHeight="1" x14ac:dyDescent="0.4">
      <c r="AA100" s="8"/>
      <c r="AF100" s="62"/>
      <c r="AG100" s="78" t="s">
        <v>549</v>
      </c>
      <c r="AI100" s="80" t="s">
        <v>1264</v>
      </c>
      <c r="AJ100" s="76" t="s">
        <v>1948</v>
      </c>
      <c r="AK100" s="59"/>
      <c r="AL100" s="59"/>
      <c r="AM100" s="60"/>
      <c r="AN100" s="60"/>
    </row>
    <row r="101" spans="27:40" ht="59.25" customHeight="1" x14ac:dyDescent="0.4">
      <c r="AA101" s="8"/>
      <c r="AF101" s="62"/>
      <c r="AG101" s="78" t="s">
        <v>550</v>
      </c>
      <c r="AI101" s="80" t="s">
        <v>1265</v>
      </c>
      <c r="AJ101" s="76" t="s">
        <v>1929</v>
      </c>
      <c r="AK101" s="59"/>
      <c r="AL101" s="59"/>
      <c r="AM101" s="60"/>
      <c r="AN101" s="60"/>
    </row>
    <row r="102" spans="27:40" ht="59.25" customHeight="1" x14ac:dyDescent="0.4">
      <c r="AA102" s="8"/>
      <c r="AF102" s="62"/>
      <c r="AG102" s="78" t="s">
        <v>551</v>
      </c>
      <c r="AI102" s="80" t="s">
        <v>1266</v>
      </c>
      <c r="AJ102" s="76" t="s">
        <v>1941</v>
      </c>
      <c r="AK102" s="59"/>
      <c r="AL102" s="59"/>
      <c r="AM102" s="60"/>
      <c r="AN102" s="60"/>
    </row>
    <row r="103" spans="27:40" ht="59.25" customHeight="1" x14ac:dyDescent="0.4">
      <c r="AA103" s="8"/>
      <c r="AF103" s="62"/>
      <c r="AG103" s="78" t="s">
        <v>552</v>
      </c>
      <c r="AI103" s="80" t="s">
        <v>1267</v>
      </c>
      <c r="AJ103" s="76" t="s">
        <v>1941</v>
      </c>
      <c r="AK103" s="59"/>
      <c r="AL103" s="59"/>
      <c r="AM103" s="60"/>
      <c r="AN103" s="60"/>
    </row>
    <row r="104" spans="27:40" ht="59.25" customHeight="1" x14ac:dyDescent="0.4">
      <c r="AA104" s="8"/>
      <c r="AF104" s="62"/>
      <c r="AG104" s="78" t="s">
        <v>553</v>
      </c>
      <c r="AI104" s="80" t="s">
        <v>1268</v>
      </c>
      <c r="AJ104" s="76" t="s">
        <v>1949</v>
      </c>
      <c r="AK104" s="59"/>
      <c r="AL104" s="59"/>
      <c r="AM104" s="60"/>
      <c r="AN104" s="60"/>
    </row>
    <row r="105" spans="27:40" ht="59.25" customHeight="1" x14ac:dyDescent="0.4">
      <c r="AA105" s="8"/>
      <c r="AF105" s="62"/>
      <c r="AG105" s="78" t="s">
        <v>554</v>
      </c>
      <c r="AI105" s="80" t="s">
        <v>1269</v>
      </c>
      <c r="AJ105" s="76" t="s">
        <v>1950</v>
      </c>
      <c r="AK105" s="59"/>
      <c r="AL105" s="59"/>
      <c r="AM105" s="60"/>
      <c r="AN105" s="60"/>
    </row>
    <row r="106" spans="27:40" ht="59.25" customHeight="1" x14ac:dyDescent="0.4">
      <c r="AA106" s="8"/>
      <c r="AF106" s="62"/>
      <c r="AG106" s="78" t="s">
        <v>555</v>
      </c>
      <c r="AI106" s="80" t="s">
        <v>1270</v>
      </c>
      <c r="AJ106" s="76" t="s">
        <v>1951</v>
      </c>
      <c r="AK106" s="59"/>
      <c r="AL106" s="59"/>
      <c r="AM106" s="60"/>
      <c r="AN106" s="60"/>
    </row>
    <row r="107" spans="27:40" ht="59.25" customHeight="1" x14ac:dyDescent="0.4">
      <c r="AA107" s="8"/>
      <c r="AF107" s="62"/>
      <c r="AG107" s="78" t="s">
        <v>556</v>
      </c>
      <c r="AI107" s="80" t="s">
        <v>1271</v>
      </c>
      <c r="AJ107" s="76" t="s">
        <v>1950</v>
      </c>
      <c r="AK107" s="59"/>
      <c r="AL107" s="59"/>
      <c r="AM107" s="60"/>
      <c r="AN107" s="60"/>
    </row>
    <row r="108" spans="27:40" ht="59.25" customHeight="1" x14ac:dyDescent="0.4">
      <c r="AA108" s="8"/>
      <c r="AF108" s="62"/>
      <c r="AG108" s="78" t="s">
        <v>557</v>
      </c>
      <c r="AI108" s="80" t="s">
        <v>1272</v>
      </c>
      <c r="AJ108" s="76" t="s">
        <v>1952</v>
      </c>
      <c r="AK108" s="59"/>
      <c r="AL108" s="59"/>
      <c r="AM108" s="60"/>
      <c r="AN108" s="60"/>
    </row>
    <row r="109" spans="27:40" ht="59.25" customHeight="1" x14ac:dyDescent="0.4">
      <c r="AA109" s="8"/>
      <c r="AF109" s="62"/>
      <c r="AG109" s="78" t="s">
        <v>558</v>
      </c>
      <c r="AI109" s="80" t="s">
        <v>1273</v>
      </c>
      <c r="AJ109" s="76" t="s">
        <v>1953</v>
      </c>
      <c r="AK109" s="59"/>
      <c r="AL109" s="59"/>
      <c r="AM109" s="60"/>
      <c r="AN109" s="60"/>
    </row>
    <row r="110" spans="27:40" ht="59.25" customHeight="1" x14ac:dyDescent="0.4">
      <c r="AA110" s="8"/>
      <c r="AF110" s="62"/>
      <c r="AG110" s="78" t="s">
        <v>559</v>
      </c>
      <c r="AI110" s="80" t="s">
        <v>1274</v>
      </c>
      <c r="AJ110" s="76" t="s">
        <v>1954</v>
      </c>
      <c r="AK110" s="59"/>
      <c r="AL110" s="59"/>
      <c r="AM110" s="60"/>
      <c r="AN110" s="60"/>
    </row>
    <row r="111" spans="27:40" ht="59.25" customHeight="1" x14ac:dyDescent="0.4">
      <c r="AA111" s="8"/>
      <c r="AF111" s="62"/>
      <c r="AG111" s="78" t="s">
        <v>560</v>
      </c>
      <c r="AI111" s="80" t="s">
        <v>1275</v>
      </c>
      <c r="AJ111" s="76" t="s">
        <v>1954</v>
      </c>
      <c r="AK111" s="59"/>
      <c r="AL111" s="59"/>
      <c r="AM111" s="60"/>
      <c r="AN111" s="60"/>
    </row>
    <row r="112" spans="27:40" ht="59.25" customHeight="1" x14ac:dyDescent="0.4">
      <c r="AA112" s="8"/>
      <c r="AF112" s="62"/>
      <c r="AG112" s="78" t="s">
        <v>561</v>
      </c>
      <c r="AI112" s="80" t="s">
        <v>1276</v>
      </c>
      <c r="AJ112" s="76" t="s">
        <v>1928</v>
      </c>
      <c r="AK112" s="59"/>
      <c r="AL112" s="59"/>
      <c r="AM112" s="60"/>
      <c r="AN112" s="60"/>
    </row>
    <row r="113" spans="27:40" ht="59.25" customHeight="1" x14ac:dyDescent="0.4">
      <c r="AA113" s="8"/>
      <c r="AF113" s="62"/>
      <c r="AG113" s="78" t="s">
        <v>562</v>
      </c>
      <c r="AI113" s="80" t="s">
        <v>1277</v>
      </c>
      <c r="AJ113" s="76" t="s">
        <v>1955</v>
      </c>
      <c r="AK113" s="59"/>
      <c r="AL113" s="59"/>
      <c r="AM113" s="60"/>
      <c r="AN113" s="60"/>
    </row>
    <row r="114" spans="27:40" ht="59.25" customHeight="1" x14ac:dyDescent="0.4">
      <c r="AA114" s="8"/>
      <c r="AF114" s="62"/>
      <c r="AG114" s="78" t="s">
        <v>563</v>
      </c>
      <c r="AI114" s="80" t="s">
        <v>1278</v>
      </c>
      <c r="AJ114" s="76" t="s">
        <v>1956</v>
      </c>
      <c r="AK114" s="59"/>
      <c r="AL114" s="59"/>
      <c r="AM114" s="60"/>
      <c r="AN114" s="60"/>
    </row>
    <row r="115" spans="27:40" ht="59.25" customHeight="1" x14ac:dyDescent="0.4">
      <c r="AA115" s="8"/>
      <c r="AF115" s="62"/>
      <c r="AG115" s="78" t="s">
        <v>564</v>
      </c>
      <c r="AI115" s="80" t="s">
        <v>1279</v>
      </c>
      <c r="AJ115" s="76" t="s">
        <v>1956</v>
      </c>
      <c r="AK115" s="59"/>
      <c r="AL115" s="59"/>
      <c r="AM115" s="60"/>
      <c r="AN115" s="60"/>
    </row>
    <row r="116" spans="27:40" ht="59.25" customHeight="1" x14ac:dyDescent="0.4">
      <c r="AA116" s="8"/>
      <c r="AF116" s="62"/>
      <c r="AG116" s="78" t="s">
        <v>565</v>
      </c>
      <c r="AI116" s="80" t="s">
        <v>1280</v>
      </c>
      <c r="AJ116" s="76" t="s">
        <v>1928</v>
      </c>
      <c r="AK116" s="59"/>
      <c r="AL116" s="59"/>
      <c r="AM116" s="60"/>
      <c r="AN116" s="60"/>
    </row>
    <row r="117" spans="27:40" ht="59.25" customHeight="1" x14ac:dyDescent="0.4">
      <c r="AA117" s="8"/>
      <c r="AF117" s="62"/>
      <c r="AG117" s="78" t="s">
        <v>566</v>
      </c>
      <c r="AI117" s="80" t="s">
        <v>1281</v>
      </c>
      <c r="AJ117" s="76" t="s">
        <v>1928</v>
      </c>
      <c r="AK117" s="59"/>
      <c r="AL117" s="59"/>
      <c r="AM117" s="60"/>
      <c r="AN117" s="60"/>
    </row>
    <row r="118" spans="27:40" ht="59.25" customHeight="1" x14ac:dyDescent="0.4">
      <c r="AA118" s="8"/>
      <c r="AF118" s="62"/>
      <c r="AG118" s="78" t="s">
        <v>567</v>
      </c>
      <c r="AI118" s="80" t="s">
        <v>1282</v>
      </c>
      <c r="AJ118" s="76" t="s">
        <v>1957</v>
      </c>
      <c r="AK118" s="59"/>
      <c r="AL118" s="59"/>
      <c r="AM118" s="60"/>
      <c r="AN118" s="60"/>
    </row>
    <row r="119" spans="27:40" ht="59.25" customHeight="1" x14ac:dyDescent="0.4">
      <c r="AA119" s="8"/>
      <c r="AF119" s="62"/>
      <c r="AG119" s="78" t="s">
        <v>568</v>
      </c>
      <c r="AI119" s="80" t="s">
        <v>1283</v>
      </c>
      <c r="AJ119" s="76" t="s">
        <v>1958</v>
      </c>
      <c r="AK119" s="59"/>
      <c r="AL119" s="59"/>
      <c r="AM119" s="60"/>
      <c r="AN119" s="60"/>
    </row>
    <row r="120" spans="27:40" ht="59.25" customHeight="1" x14ac:dyDescent="0.4">
      <c r="AA120" s="8"/>
      <c r="AF120" s="62"/>
      <c r="AG120" s="78" t="s">
        <v>569</v>
      </c>
      <c r="AI120" s="80" t="s">
        <v>1284</v>
      </c>
      <c r="AJ120" s="76" t="s">
        <v>1959</v>
      </c>
      <c r="AK120" s="59"/>
      <c r="AL120" s="59"/>
      <c r="AM120" s="60"/>
      <c r="AN120" s="60"/>
    </row>
    <row r="121" spans="27:40" ht="59.25" customHeight="1" x14ac:dyDescent="0.4">
      <c r="AA121" s="8"/>
      <c r="AF121" s="62"/>
      <c r="AG121" s="78" t="s">
        <v>570</v>
      </c>
      <c r="AI121" s="80" t="s">
        <v>1285</v>
      </c>
      <c r="AJ121" s="76" t="s">
        <v>1960</v>
      </c>
      <c r="AK121" s="59"/>
      <c r="AL121" s="59"/>
      <c r="AM121" s="60"/>
      <c r="AN121" s="60"/>
    </row>
    <row r="122" spans="27:40" ht="59.25" customHeight="1" x14ac:dyDescent="0.4">
      <c r="AA122" s="8"/>
      <c r="AF122" s="62"/>
      <c r="AG122" s="78" t="s">
        <v>571</v>
      </c>
      <c r="AI122" s="80" t="s">
        <v>1286</v>
      </c>
      <c r="AJ122" s="76" t="s">
        <v>297</v>
      </c>
      <c r="AK122" s="59"/>
      <c r="AL122" s="59"/>
      <c r="AM122" s="60"/>
      <c r="AN122" s="60"/>
    </row>
    <row r="123" spans="27:40" ht="59.25" customHeight="1" x14ac:dyDescent="0.4">
      <c r="AA123" s="8"/>
      <c r="AF123" s="62"/>
      <c r="AG123" s="78" t="s">
        <v>572</v>
      </c>
      <c r="AI123" s="80" t="s">
        <v>1287</v>
      </c>
      <c r="AJ123" s="76" t="s">
        <v>1961</v>
      </c>
      <c r="AK123" s="59"/>
      <c r="AL123" s="59"/>
      <c r="AM123" s="60"/>
      <c r="AN123" s="60"/>
    </row>
    <row r="124" spans="27:40" ht="59.25" customHeight="1" x14ac:dyDescent="0.4">
      <c r="AA124" s="8"/>
      <c r="AF124" s="62"/>
      <c r="AG124" s="78" t="s">
        <v>573</v>
      </c>
      <c r="AI124" s="80" t="s">
        <v>1288</v>
      </c>
      <c r="AJ124" s="76" t="s">
        <v>298</v>
      </c>
      <c r="AK124" s="59"/>
      <c r="AL124" s="59"/>
      <c r="AM124" s="60"/>
      <c r="AN124" s="60"/>
    </row>
    <row r="125" spans="27:40" ht="59.25" customHeight="1" x14ac:dyDescent="0.4">
      <c r="AA125" s="8"/>
      <c r="AF125" s="62"/>
      <c r="AG125" s="78" t="s">
        <v>574</v>
      </c>
      <c r="AI125" s="80" t="s">
        <v>1289</v>
      </c>
      <c r="AJ125" s="76" t="s">
        <v>299</v>
      </c>
      <c r="AK125" s="59"/>
      <c r="AL125" s="59"/>
      <c r="AM125" s="60"/>
      <c r="AN125" s="60"/>
    </row>
    <row r="126" spans="27:40" ht="59.25" customHeight="1" x14ac:dyDescent="0.4">
      <c r="AA126" s="8"/>
      <c r="AF126" s="62"/>
      <c r="AG126" s="78" t="s">
        <v>575</v>
      </c>
      <c r="AI126" s="80" t="s">
        <v>1290</v>
      </c>
      <c r="AJ126" s="76" t="s">
        <v>1962</v>
      </c>
      <c r="AK126" s="59"/>
      <c r="AL126" s="59"/>
      <c r="AM126" s="60"/>
      <c r="AN126" s="60"/>
    </row>
    <row r="127" spans="27:40" ht="59.25" customHeight="1" x14ac:dyDescent="0.4">
      <c r="AA127" s="8"/>
      <c r="AF127" s="62"/>
      <c r="AG127" s="78" t="s">
        <v>576</v>
      </c>
      <c r="AI127" s="80" t="s">
        <v>1291</v>
      </c>
      <c r="AJ127" s="76" t="s">
        <v>1963</v>
      </c>
      <c r="AK127" s="59"/>
      <c r="AL127" s="59"/>
      <c r="AM127" s="60"/>
      <c r="AN127" s="60"/>
    </row>
    <row r="128" spans="27:40" ht="59.25" customHeight="1" x14ac:dyDescent="0.4">
      <c r="AA128" s="8"/>
      <c r="AF128" s="62"/>
      <c r="AG128" s="78" t="s">
        <v>577</v>
      </c>
      <c r="AI128" s="80" t="s">
        <v>1292</v>
      </c>
      <c r="AJ128" s="76" t="s">
        <v>1964</v>
      </c>
      <c r="AK128" s="59"/>
      <c r="AL128" s="59"/>
      <c r="AM128" s="60"/>
      <c r="AN128" s="60"/>
    </row>
    <row r="129" spans="27:40" ht="59.25" customHeight="1" x14ac:dyDescent="0.4">
      <c r="AA129" s="8"/>
      <c r="AF129" s="62"/>
      <c r="AG129" s="78" t="s">
        <v>578</v>
      </c>
      <c r="AI129" s="80" t="s">
        <v>1293</v>
      </c>
      <c r="AJ129" s="76" t="s">
        <v>1965</v>
      </c>
      <c r="AK129" s="59"/>
      <c r="AL129" s="59"/>
      <c r="AM129" s="60"/>
      <c r="AN129" s="60"/>
    </row>
    <row r="130" spans="27:40" ht="59.25" customHeight="1" x14ac:dyDescent="0.4">
      <c r="AA130" s="8"/>
      <c r="AF130" s="62"/>
      <c r="AG130" s="78" t="s">
        <v>579</v>
      </c>
      <c r="AI130" s="80" t="s">
        <v>1294</v>
      </c>
      <c r="AJ130" s="76" t="s">
        <v>1966</v>
      </c>
      <c r="AK130" s="59"/>
      <c r="AL130" s="59"/>
      <c r="AM130" s="60"/>
      <c r="AN130" s="60"/>
    </row>
    <row r="131" spans="27:40" ht="59.25" customHeight="1" x14ac:dyDescent="0.4">
      <c r="AA131" s="8"/>
      <c r="AF131" s="62"/>
      <c r="AG131" s="78" t="s">
        <v>580</v>
      </c>
      <c r="AI131" s="80" t="s">
        <v>1295</v>
      </c>
      <c r="AJ131" s="76" t="s">
        <v>1967</v>
      </c>
      <c r="AK131" s="59"/>
      <c r="AL131" s="59"/>
      <c r="AM131" s="60"/>
      <c r="AN131" s="60"/>
    </row>
    <row r="132" spans="27:40" ht="59.25" customHeight="1" x14ac:dyDescent="0.4">
      <c r="AA132" s="8"/>
      <c r="AF132" s="62"/>
      <c r="AG132" s="78" t="s">
        <v>581</v>
      </c>
      <c r="AI132" s="80" t="s">
        <v>1296</v>
      </c>
      <c r="AJ132" s="76" t="s">
        <v>1968</v>
      </c>
      <c r="AK132" s="59"/>
      <c r="AL132" s="59"/>
      <c r="AM132" s="60"/>
      <c r="AN132" s="60"/>
    </row>
    <row r="133" spans="27:40" ht="59.25" customHeight="1" x14ac:dyDescent="0.4">
      <c r="AA133" s="8"/>
      <c r="AF133" s="62"/>
      <c r="AG133" s="78" t="s">
        <v>582</v>
      </c>
      <c r="AI133" s="80" t="s">
        <v>1297</v>
      </c>
      <c r="AJ133" s="76" t="s">
        <v>1969</v>
      </c>
      <c r="AK133" s="59"/>
      <c r="AL133" s="59"/>
      <c r="AM133" s="60"/>
      <c r="AN133" s="60"/>
    </row>
    <row r="134" spans="27:40" ht="59.25" customHeight="1" x14ac:dyDescent="0.4">
      <c r="AA134" s="8"/>
      <c r="AF134" s="62"/>
      <c r="AG134" s="78" t="s">
        <v>583</v>
      </c>
      <c r="AI134" s="80" t="s">
        <v>1298</v>
      </c>
      <c r="AJ134" s="76" t="s">
        <v>1970</v>
      </c>
      <c r="AK134" s="59"/>
      <c r="AL134" s="59"/>
      <c r="AM134" s="60"/>
      <c r="AN134" s="60"/>
    </row>
    <row r="135" spans="27:40" ht="59.25" customHeight="1" x14ac:dyDescent="0.4">
      <c r="AA135" s="8"/>
      <c r="AF135" s="62"/>
      <c r="AG135" s="78" t="s">
        <v>584</v>
      </c>
      <c r="AI135" s="80" t="s">
        <v>1299</v>
      </c>
      <c r="AJ135" s="76" t="s">
        <v>1971</v>
      </c>
      <c r="AK135" s="59"/>
      <c r="AL135" s="59"/>
      <c r="AM135" s="60"/>
      <c r="AN135" s="60"/>
    </row>
    <row r="136" spans="27:40" ht="59.25" customHeight="1" x14ac:dyDescent="0.4">
      <c r="AA136" s="8"/>
      <c r="AF136" s="62"/>
      <c r="AG136" s="78" t="s">
        <v>585</v>
      </c>
      <c r="AI136" s="80" t="s">
        <v>1300</v>
      </c>
      <c r="AJ136" s="76" t="s">
        <v>1972</v>
      </c>
      <c r="AK136" s="59"/>
      <c r="AL136" s="59"/>
      <c r="AM136" s="60"/>
      <c r="AN136" s="60"/>
    </row>
    <row r="137" spans="27:40" ht="59.25" customHeight="1" x14ac:dyDescent="0.4">
      <c r="AA137" s="8"/>
      <c r="AF137" s="62"/>
      <c r="AG137" s="78" t="s">
        <v>586</v>
      </c>
      <c r="AI137" s="80" t="s">
        <v>1301</v>
      </c>
      <c r="AJ137" s="76" t="s">
        <v>1973</v>
      </c>
      <c r="AK137" s="59"/>
      <c r="AL137" s="59"/>
      <c r="AM137" s="60"/>
      <c r="AN137" s="60"/>
    </row>
    <row r="138" spans="27:40" ht="59.25" customHeight="1" x14ac:dyDescent="0.4">
      <c r="AA138" s="8"/>
      <c r="AF138" s="62"/>
      <c r="AG138" s="78" t="s">
        <v>587</v>
      </c>
      <c r="AI138" s="80" t="s">
        <v>1302</v>
      </c>
      <c r="AJ138" s="76" t="s">
        <v>1974</v>
      </c>
      <c r="AK138" s="59"/>
      <c r="AL138" s="59"/>
      <c r="AM138" s="60"/>
      <c r="AN138" s="60"/>
    </row>
    <row r="139" spans="27:40" ht="59.25" customHeight="1" x14ac:dyDescent="0.4">
      <c r="AA139" s="8"/>
      <c r="AF139" s="62"/>
      <c r="AG139" s="78" t="s">
        <v>588</v>
      </c>
      <c r="AI139" s="80" t="s">
        <v>1303</v>
      </c>
      <c r="AJ139" s="76" t="s">
        <v>1975</v>
      </c>
      <c r="AK139" s="59"/>
      <c r="AL139" s="59"/>
      <c r="AM139" s="60"/>
      <c r="AN139" s="60"/>
    </row>
    <row r="140" spans="27:40" ht="59.25" customHeight="1" x14ac:dyDescent="0.4">
      <c r="AA140" s="8"/>
      <c r="AF140" s="62"/>
      <c r="AG140" s="78" t="s">
        <v>589</v>
      </c>
      <c r="AI140" s="80" t="s">
        <v>1304</v>
      </c>
      <c r="AJ140" s="76" t="s">
        <v>300</v>
      </c>
      <c r="AK140" s="59"/>
      <c r="AL140" s="59"/>
      <c r="AM140" s="60"/>
      <c r="AN140" s="60"/>
    </row>
    <row r="141" spans="27:40" ht="59.25" customHeight="1" x14ac:dyDescent="0.4">
      <c r="AA141" s="8"/>
      <c r="AF141" s="62"/>
      <c r="AG141" s="78" t="s">
        <v>590</v>
      </c>
      <c r="AI141" s="80" t="s">
        <v>1305</v>
      </c>
      <c r="AJ141" s="76" t="s">
        <v>1976</v>
      </c>
      <c r="AK141" s="59"/>
      <c r="AL141" s="59"/>
      <c r="AM141" s="60"/>
      <c r="AN141" s="60"/>
    </row>
    <row r="142" spans="27:40" ht="59.25" customHeight="1" x14ac:dyDescent="0.4">
      <c r="AA142" s="8"/>
      <c r="AF142" s="62"/>
      <c r="AG142" s="78" t="s">
        <v>591</v>
      </c>
      <c r="AI142" s="80" t="s">
        <v>1306</v>
      </c>
      <c r="AJ142" s="76" t="s">
        <v>1977</v>
      </c>
      <c r="AK142" s="59"/>
      <c r="AL142" s="59"/>
      <c r="AM142" s="60"/>
      <c r="AN142" s="60"/>
    </row>
    <row r="143" spans="27:40" ht="59.25" customHeight="1" x14ac:dyDescent="0.4">
      <c r="AA143" s="8"/>
      <c r="AF143" s="62"/>
      <c r="AG143" s="78" t="s">
        <v>592</v>
      </c>
      <c r="AI143" s="80" t="s">
        <v>1307</v>
      </c>
      <c r="AJ143" s="76" t="s">
        <v>1978</v>
      </c>
      <c r="AK143" s="59"/>
      <c r="AL143" s="59"/>
      <c r="AM143" s="60"/>
      <c r="AN143" s="60"/>
    </row>
    <row r="144" spans="27:40" ht="59.25" customHeight="1" x14ac:dyDescent="0.4">
      <c r="AA144" s="8"/>
      <c r="AF144" s="62"/>
      <c r="AG144" s="78" t="s">
        <v>593</v>
      </c>
      <c r="AI144" s="80" t="s">
        <v>1308</v>
      </c>
      <c r="AJ144" s="76" t="s">
        <v>1979</v>
      </c>
      <c r="AK144" s="59"/>
      <c r="AL144" s="59"/>
      <c r="AM144" s="60"/>
      <c r="AN144" s="60"/>
    </row>
    <row r="145" spans="27:40" ht="59.25" customHeight="1" x14ac:dyDescent="0.4">
      <c r="AA145" s="8"/>
      <c r="AF145" s="62"/>
      <c r="AG145" s="78" t="s">
        <v>594</v>
      </c>
      <c r="AI145" s="80" t="s">
        <v>1309</v>
      </c>
      <c r="AJ145" s="76" t="s">
        <v>319</v>
      </c>
      <c r="AK145" s="59"/>
      <c r="AL145" s="59"/>
      <c r="AM145" s="60"/>
      <c r="AN145" s="60"/>
    </row>
    <row r="146" spans="27:40" ht="59.25" customHeight="1" x14ac:dyDescent="0.4">
      <c r="AA146" s="8"/>
      <c r="AF146" s="62"/>
      <c r="AG146" s="78" t="s">
        <v>595</v>
      </c>
      <c r="AI146" s="80" t="s">
        <v>1310</v>
      </c>
      <c r="AJ146" s="76" t="s">
        <v>1980</v>
      </c>
      <c r="AK146" s="59"/>
      <c r="AL146" s="59"/>
      <c r="AM146" s="60"/>
      <c r="AN146" s="60"/>
    </row>
    <row r="147" spans="27:40" ht="59.25" customHeight="1" x14ac:dyDescent="0.4">
      <c r="AA147" s="8"/>
      <c r="AF147" s="62"/>
      <c r="AG147" s="78" t="s">
        <v>596</v>
      </c>
      <c r="AI147" s="80" t="s">
        <v>1311</v>
      </c>
      <c r="AJ147" s="76" t="s">
        <v>1981</v>
      </c>
      <c r="AK147" s="59"/>
      <c r="AL147" s="59"/>
      <c r="AM147" s="60"/>
      <c r="AN147" s="60"/>
    </row>
    <row r="148" spans="27:40" ht="59.25" customHeight="1" x14ac:dyDescent="0.4">
      <c r="AA148" s="8"/>
      <c r="AF148" s="62"/>
      <c r="AG148" s="78" t="s">
        <v>597</v>
      </c>
      <c r="AI148" s="80" t="s">
        <v>1312</v>
      </c>
      <c r="AJ148" s="76" t="s">
        <v>301</v>
      </c>
      <c r="AK148" s="59"/>
      <c r="AL148" s="59"/>
      <c r="AM148" s="60"/>
      <c r="AN148" s="60"/>
    </row>
    <row r="149" spans="27:40" ht="59.25" customHeight="1" x14ac:dyDescent="0.4">
      <c r="AA149" s="8"/>
      <c r="AF149" s="62"/>
      <c r="AG149" s="78" t="s">
        <v>598</v>
      </c>
      <c r="AI149" s="80" t="s">
        <v>1313</v>
      </c>
      <c r="AJ149" s="76" t="s">
        <v>1982</v>
      </c>
      <c r="AK149" s="59"/>
      <c r="AL149" s="59"/>
      <c r="AM149" s="60"/>
      <c r="AN149" s="60"/>
    </row>
    <row r="150" spans="27:40" ht="59.25" customHeight="1" x14ac:dyDescent="0.4">
      <c r="AA150" s="8"/>
      <c r="AF150" s="62"/>
      <c r="AG150" s="78" t="s">
        <v>599</v>
      </c>
      <c r="AI150" s="80" t="s">
        <v>1314</v>
      </c>
      <c r="AJ150" s="76" t="s">
        <v>1928</v>
      </c>
      <c r="AK150" s="59"/>
      <c r="AL150" s="59"/>
      <c r="AM150" s="60"/>
      <c r="AN150" s="60"/>
    </row>
    <row r="151" spans="27:40" ht="59.25" customHeight="1" x14ac:dyDescent="0.4">
      <c r="AA151" s="8"/>
      <c r="AF151" s="62"/>
      <c r="AG151" s="78" t="s">
        <v>600</v>
      </c>
      <c r="AI151" s="80" t="s">
        <v>1315</v>
      </c>
      <c r="AJ151" s="76" t="s">
        <v>1928</v>
      </c>
      <c r="AK151" s="59"/>
      <c r="AL151" s="59"/>
      <c r="AM151" s="60"/>
      <c r="AN151" s="60"/>
    </row>
    <row r="152" spans="27:40" ht="59.25" customHeight="1" x14ac:dyDescent="0.4">
      <c r="AA152" s="8"/>
      <c r="AF152" s="62"/>
      <c r="AG152" s="78" t="s">
        <v>601</v>
      </c>
      <c r="AI152" s="80" t="s">
        <v>1316</v>
      </c>
      <c r="AJ152" s="76" t="s">
        <v>1983</v>
      </c>
      <c r="AK152" s="59"/>
      <c r="AL152" s="59"/>
      <c r="AM152" s="60"/>
      <c r="AN152" s="60"/>
    </row>
    <row r="153" spans="27:40" ht="59.25" customHeight="1" x14ac:dyDescent="0.4">
      <c r="AA153" s="8"/>
      <c r="AF153" s="62"/>
      <c r="AG153" s="78" t="s">
        <v>602</v>
      </c>
      <c r="AI153" s="80" t="s">
        <v>1317</v>
      </c>
      <c r="AJ153" s="76" t="s">
        <v>1928</v>
      </c>
      <c r="AK153" s="59"/>
      <c r="AL153" s="59"/>
      <c r="AM153" s="60"/>
      <c r="AN153" s="60"/>
    </row>
    <row r="154" spans="27:40" ht="59.25" customHeight="1" x14ac:dyDescent="0.4">
      <c r="AA154" s="8"/>
      <c r="AF154" s="62"/>
      <c r="AG154" s="78" t="s">
        <v>603</v>
      </c>
      <c r="AI154" s="80" t="s">
        <v>1318</v>
      </c>
      <c r="AJ154" s="76" t="s">
        <v>1928</v>
      </c>
      <c r="AK154" s="59"/>
      <c r="AL154" s="59"/>
      <c r="AM154" s="60"/>
      <c r="AN154" s="60"/>
    </row>
    <row r="155" spans="27:40" ht="59.25" customHeight="1" x14ac:dyDescent="0.4">
      <c r="AA155" s="8"/>
      <c r="AF155" s="62"/>
      <c r="AG155" s="78" t="s">
        <v>604</v>
      </c>
      <c r="AI155" s="80" t="s">
        <v>1319</v>
      </c>
      <c r="AJ155" s="76" t="s">
        <v>1933</v>
      </c>
      <c r="AK155" s="59"/>
      <c r="AL155" s="59"/>
      <c r="AM155" s="60"/>
      <c r="AN155" s="60"/>
    </row>
    <row r="156" spans="27:40" ht="59.25" customHeight="1" x14ac:dyDescent="0.4">
      <c r="AA156" s="8"/>
      <c r="AF156" s="62"/>
      <c r="AG156" s="78" t="s">
        <v>605</v>
      </c>
      <c r="AI156" s="80" t="s">
        <v>1320</v>
      </c>
      <c r="AJ156" s="76" t="s">
        <v>121</v>
      </c>
      <c r="AK156" s="59"/>
      <c r="AL156" s="59"/>
      <c r="AM156" s="60"/>
      <c r="AN156" s="60"/>
    </row>
    <row r="157" spans="27:40" ht="59.25" customHeight="1" x14ac:dyDescent="0.4">
      <c r="AA157" s="8"/>
      <c r="AF157" s="62"/>
      <c r="AG157" s="78" t="s">
        <v>606</v>
      </c>
      <c r="AI157" s="80" t="s">
        <v>1321</v>
      </c>
      <c r="AJ157" s="76" t="s">
        <v>301</v>
      </c>
      <c r="AK157" s="59"/>
      <c r="AL157" s="59"/>
      <c r="AM157" s="60"/>
      <c r="AN157" s="60"/>
    </row>
    <row r="158" spans="27:40" ht="59.25" customHeight="1" x14ac:dyDescent="0.4">
      <c r="AA158" s="8"/>
      <c r="AF158" s="62"/>
      <c r="AG158" s="78" t="s">
        <v>607</v>
      </c>
      <c r="AI158" s="80" t="s">
        <v>1322</v>
      </c>
      <c r="AJ158" s="76" t="s">
        <v>1984</v>
      </c>
      <c r="AK158" s="59"/>
      <c r="AL158" s="59"/>
      <c r="AM158" s="60"/>
      <c r="AN158" s="60"/>
    </row>
    <row r="159" spans="27:40" ht="59.25" customHeight="1" x14ac:dyDescent="0.4">
      <c r="AA159" s="8"/>
      <c r="AF159" s="62"/>
      <c r="AG159" s="78" t="s">
        <v>608</v>
      </c>
      <c r="AI159" s="80" t="s">
        <v>1323</v>
      </c>
      <c r="AJ159" s="76" t="s">
        <v>1933</v>
      </c>
      <c r="AK159" s="59"/>
      <c r="AL159" s="59"/>
      <c r="AM159" s="60"/>
      <c r="AN159" s="60"/>
    </row>
    <row r="160" spans="27:40" ht="59.25" customHeight="1" x14ac:dyDescent="0.4">
      <c r="AA160" s="8"/>
      <c r="AF160" s="62"/>
      <c r="AG160" s="78" t="s">
        <v>609</v>
      </c>
      <c r="AI160" s="80" t="s">
        <v>1324</v>
      </c>
      <c r="AJ160" s="76" t="s">
        <v>1985</v>
      </c>
      <c r="AK160" s="59"/>
      <c r="AL160" s="59"/>
      <c r="AM160" s="60"/>
      <c r="AN160" s="60"/>
    </row>
    <row r="161" spans="27:40" ht="59.25" customHeight="1" x14ac:dyDescent="0.4">
      <c r="AA161" s="8"/>
      <c r="AF161" s="62"/>
      <c r="AG161" s="78" t="s">
        <v>610</v>
      </c>
      <c r="AI161" s="80" t="s">
        <v>1325</v>
      </c>
      <c r="AJ161" s="76" t="s">
        <v>1986</v>
      </c>
      <c r="AK161" s="59"/>
      <c r="AL161" s="59"/>
      <c r="AM161" s="60"/>
      <c r="AN161" s="60"/>
    </row>
    <row r="162" spans="27:40" ht="59.25" customHeight="1" x14ac:dyDescent="0.4">
      <c r="AA162" s="8"/>
      <c r="AF162" s="62"/>
      <c r="AG162" s="78" t="s">
        <v>611</v>
      </c>
      <c r="AI162" s="80" t="s">
        <v>1326</v>
      </c>
      <c r="AJ162" s="76" t="s">
        <v>1987</v>
      </c>
      <c r="AK162" s="59"/>
      <c r="AL162" s="59"/>
      <c r="AM162" s="60"/>
      <c r="AN162" s="60"/>
    </row>
    <row r="163" spans="27:40" ht="59.25" customHeight="1" x14ac:dyDescent="0.4">
      <c r="AA163" s="8"/>
      <c r="AF163" s="62"/>
      <c r="AG163" s="78" t="s">
        <v>612</v>
      </c>
      <c r="AI163" s="80" t="s">
        <v>1327</v>
      </c>
      <c r="AJ163" s="76" t="s">
        <v>1928</v>
      </c>
      <c r="AK163" s="59"/>
      <c r="AL163" s="59"/>
      <c r="AM163" s="60"/>
      <c r="AN163" s="60"/>
    </row>
    <row r="164" spans="27:40" ht="59.25" customHeight="1" x14ac:dyDescent="0.4">
      <c r="AA164" s="8"/>
      <c r="AF164" s="62"/>
      <c r="AG164" s="78" t="s">
        <v>613</v>
      </c>
      <c r="AI164" s="80" t="s">
        <v>1328</v>
      </c>
      <c r="AJ164" s="76" t="s">
        <v>1928</v>
      </c>
      <c r="AK164" s="59"/>
      <c r="AL164" s="59"/>
      <c r="AM164" s="60"/>
      <c r="AN164" s="60"/>
    </row>
    <row r="165" spans="27:40" ht="59.25" customHeight="1" x14ac:dyDescent="0.4">
      <c r="AA165" s="8"/>
      <c r="AF165" s="62"/>
      <c r="AG165" s="78" t="s">
        <v>614</v>
      </c>
      <c r="AI165" s="80" t="s">
        <v>1329</v>
      </c>
      <c r="AJ165" s="76" t="s">
        <v>1988</v>
      </c>
      <c r="AK165" s="59"/>
      <c r="AL165" s="59"/>
      <c r="AM165" s="60"/>
      <c r="AN165" s="60"/>
    </row>
    <row r="166" spans="27:40" ht="59.25" customHeight="1" x14ac:dyDescent="0.4">
      <c r="AA166" s="8"/>
      <c r="AF166" s="62"/>
      <c r="AG166" s="78" t="s">
        <v>615</v>
      </c>
      <c r="AI166" s="80" t="s">
        <v>1330</v>
      </c>
      <c r="AJ166" s="76" t="s">
        <v>1989</v>
      </c>
      <c r="AK166" s="59"/>
      <c r="AL166" s="59"/>
      <c r="AM166" s="60"/>
      <c r="AN166" s="60"/>
    </row>
    <row r="167" spans="27:40" ht="59.25" customHeight="1" x14ac:dyDescent="0.4">
      <c r="AA167" s="8"/>
      <c r="AF167" s="62"/>
      <c r="AG167" s="78" t="s">
        <v>616</v>
      </c>
      <c r="AI167" s="80" t="s">
        <v>1331</v>
      </c>
      <c r="AJ167" s="76" t="s">
        <v>1989</v>
      </c>
      <c r="AK167" s="59"/>
      <c r="AL167" s="59"/>
      <c r="AM167" s="60"/>
      <c r="AN167" s="60"/>
    </row>
    <row r="168" spans="27:40" ht="59.25" customHeight="1" x14ac:dyDescent="0.4">
      <c r="AA168" s="8"/>
      <c r="AF168" s="62"/>
      <c r="AG168" s="78" t="s">
        <v>617</v>
      </c>
      <c r="AI168" s="80" t="s">
        <v>1332</v>
      </c>
      <c r="AJ168" s="76" t="s">
        <v>1990</v>
      </c>
      <c r="AK168" s="59"/>
      <c r="AL168" s="59"/>
      <c r="AM168" s="60"/>
      <c r="AN168" s="60"/>
    </row>
    <row r="169" spans="27:40" ht="59.25" customHeight="1" x14ac:dyDescent="0.4">
      <c r="AA169" s="8"/>
      <c r="AF169" s="62"/>
      <c r="AG169" s="78" t="s">
        <v>618</v>
      </c>
      <c r="AI169" s="80" t="s">
        <v>1333</v>
      </c>
      <c r="AJ169" s="76" t="s">
        <v>1991</v>
      </c>
      <c r="AK169" s="59"/>
      <c r="AL169" s="59"/>
      <c r="AM169" s="60"/>
      <c r="AN169" s="60"/>
    </row>
    <row r="170" spans="27:40" ht="59.25" customHeight="1" x14ac:dyDescent="0.4">
      <c r="AA170" s="8"/>
      <c r="AF170" s="62"/>
      <c r="AG170" s="78" t="s">
        <v>619</v>
      </c>
      <c r="AI170" s="80" t="s">
        <v>1334</v>
      </c>
      <c r="AJ170" s="76" t="s">
        <v>1992</v>
      </c>
      <c r="AK170" s="59"/>
      <c r="AL170" s="59"/>
      <c r="AM170" s="60"/>
      <c r="AN170" s="60"/>
    </row>
    <row r="171" spans="27:40" ht="59.25" customHeight="1" x14ac:dyDescent="0.4">
      <c r="AA171" s="8"/>
      <c r="AF171" s="62"/>
      <c r="AG171" s="78" t="s">
        <v>620</v>
      </c>
      <c r="AI171" s="80" t="s">
        <v>1335</v>
      </c>
      <c r="AJ171" s="76" t="s">
        <v>1993</v>
      </c>
      <c r="AK171" s="59"/>
      <c r="AL171" s="59"/>
      <c r="AM171" s="60"/>
      <c r="AN171" s="60"/>
    </row>
    <row r="172" spans="27:40" ht="59.25" customHeight="1" x14ac:dyDescent="0.4">
      <c r="AA172" s="8"/>
      <c r="AF172" s="62"/>
      <c r="AG172" s="78" t="s">
        <v>621</v>
      </c>
      <c r="AI172" s="80" t="s">
        <v>1336</v>
      </c>
      <c r="AJ172" s="76" t="s">
        <v>1994</v>
      </c>
      <c r="AK172" s="59"/>
      <c r="AL172" s="59"/>
      <c r="AM172" s="60"/>
      <c r="AN172" s="60"/>
    </row>
    <row r="173" spans="27:40" ht="59.25" customHeight="1" x14ac:dyDescent="0.4">
      <c r="AA173" s="8"/>
      <c r="AF173" s="62"/>
      <c r="AG173" s="78" t="s">
        <v>622</v>
      </c>
      <c r="AI173" s="80" t="s">
        <v>1337</v>
      </c>
      <c r="AJ173" s="76" t="s">
        <v>1995</v>
      </c>
      <c r="AK173" s="59"/>
      <c r="AL173" s="59"/>
      <c r="AM173" s="60"/>
      <c r="AN173" s="60"/>
    </row>
    <row r="174" spans="27:40" ht="59.25" customHeight="1" x14ac:dyDescent="0.4">
      <c r="AA174" s="8"/>
      <c r="AF174" s="62"/>
      <c r="AG174" s="78" t="s">
        <v>623</v>
      </c>
      <c r="AI174" s="80" t="s">
        <v>1338</v>
      </c>
      <c r="AJ174" s="76" t="s">
        <v>1995</v>
      </c>
      <c r="AK174" s="59"/>
      <c r="AL174" s="59"/>
      <c r="AM174" s="60"/>
      <c r="AN174" s="60"/>
    </row>
    <row r="175" spans="27:40" ht="59.25" customHeight="1" x14ac:dyDescent="0.4">
      <c r="AA175" s="8"/>
      <c r="AF175" s="62"/>
      <c r="AG175" s="78" t="s">
        <v>624</v>
      </c>
      <c r="AI175" s="80" t="s">
        <v>1339</v>
      </c>
      <c r="AJ175" s="76" t="s">
        <v>1996</v>
      </c>
      <c r="AK175" s="59"/>
      <c r="AL175" s="59"/>
      <c r="AM175" s="60"/>
      <c r="AN175" s="60"/>
    </row>
    <row r="176" spans="27:40" ht="59.25" customHeight="1" x14ac:dyDescent="0.4">
      <c r="AA176" s="8"/>
      <c r="AF176" s="62"/>
      <c r="AG176" s="78" t="s">
        <v>625</v>
      </c>
      <c r="AI176" s="80" t="s">
        <v>1340</v>
      </c>
      <c r="AJ176" s="76" t="s">
        <v>1997</v>
      </c>
      <c r="AK176" s="59"/>
      <c r="AL176" s="59"/>
      <c r="AM176" s="60"/>
      <c r="AN176" s="60"/>
    </row>
    <row r="177" spans="27:40" ht="59.25" customHeight="1" x14ac:dyDescent="0.4">
      <c r="AA177" s="8"/>
      <c r="AF177" s="62"/>
      <c r="AG177" s="78" t="s">
        <v>626</v>
      </c>
      <c r="AI177" s="80" t="s">
        <v>1341</v>
      </c>
      <c r="AJ177" s="76" t="s">
        <v>1998</v>
      </c>
      <c r="AK177" s="59"/>
      <c r="AL177" s="59"/>
      <c r="AM177" s="60"/>
      <c r="AN177" s="60"/>
    </row>
    <row r="178" spans="27:40" ht="59.25" customHeight="1" x14ac:dyDescent="0.4">
      <c r="AA178" s="8"/>
      <c r="AF178" s="62"/>
      <c r="AG178" s="78" t="s">
        <v>627</v>
      </c>
      <c r="AI178" s="80" t="s">
        <v>1342</v>
      </c>
      <c r="AJ178" s="76" t="s">
        <v>1998</v>
      </c>
      <c r="AK178" s="59"/>
      <c r="AL178" s="59"/>
      <c r="AM178" s="60"/>
      <c r="AN178" s="60"/>
    </row>
    <row r="179" spans="27:40" ht="59.25" customHeight="1" x14ac:dyDescent="0.4">
      <c r="AA179" s="8"/>
      <c r="AF179" s="62"/>
      <c r="AG179" s="78" t="s">
        <v>628</v>
      </c>
      <c r="AI179" s="80" t="s">
        <v>1343</v>
      </c>
      <c r="AJ179" s="76" t="s">
        <v>1928</v>
      </c>
      <c r="AK179" s="59"/>
      <c r="AL179" s="59"/>
      <c r="AM179" s="60"/>
      <c r="AN179" s="60"/>
    </row>
    <row r="180" spans="27:40" ht="59.25" customHeight="1" x14ac:dyDescent="0.4">
      <c r="AA180" s="8"/>
      <c r="AF180" s="62"/>
      <c r="AG180" s="78" t="s">
        <v>629</v>
      </c>
      <c r="AI180" s="80" t="s">
        <v>1344</v>
      </c>
      <c r="AJ180" s="76" t="s">
        <v>1928</v>
      </c>
      <c r="AK180" s="59"/>
      <c r="AL180" s="59"/>
      <c r="AM180" s="60"/>
      <c r="AN180" s="60"/>
    </row>
    <row r="181" spans="27:40" ht="59.25" customHeight="1" x14ac:dyDescent="0.4">
      <c r="AA181" s="8"/>
      <c r="AF181" s="62"/>
      <c r="AG181" s="78" t="s">
        <v>630</v>
      </c>
      <c r="AI181" s="80" t="s">
        <v>1345</v>
      </c>
      <c r="AJ181" s="76" t="s">
        <v>1928</v>
      </c>
      <c r="AK181" s="59"/>
      <c r="AL181" s="59"/>
      <c r="AM181" s="60"/>
      <c r="AN181" s="60"/>
    </row>
    <row r="182" spans="27:40" ht="59.25" customHeight="1" x14ac:dyDescent="0.4">
      <c r="AA182" s="8"/>
      <c r="AF182" s="62"/>
      <c r="AG182" s="78" t="s">
        <v>631</v>
      </c>
      <c r="AI182" s="80" t="s">
        <v>1346</v>
      </c>
      <c r="AJ182" s="76" t="s">
        <v>1928</v>
      </c>
      <c r="AK182" s="59"/>
      <c r="AL182" s="59"/>
      <c r="AM182" s="60"/>
      <c r="AN182" s="60"/>
    </row>
    <row r="183" spans="27:40" ht="59.25" customHeight="1" x14ac:dyDescent="0.4">
      <c r="AA183" s="8"/>
      <c r="AF183" s="62"/>
      <c r="AG183" s="78" t="s">
        <v>632</v>
      </c>
      <c r="AI183" s="80" t="s">
        <v>1347</v>
      </c>
      <c r="AJ183" s="76" t="s">
        <v>1928</v>
      </c>
      <c r="AK183" s="59"/>
      <c r="AL183" s="59"/>
      <c r="AM183" s="60"/>
      <c r="AN183" s="60"/>
    </row>
    <row r="184" spans="27:40" ht="59.25" customHeight="1" x14ac:dyDescent="0.4">
      <c r="AA184" s="8"/>
      <c r="AF184" s="62"/>
      <c r="AG184" s="78" t="s">
        <v>633</v>
      </c>
      <c r="AI184" s="80" t="s">
        <v>1348</v>
      </c>
      <c r="AJ184" s="76" t="s">
        <v>1933</v>
      </c>
      <c r="AK184" s="59"/>
      <c r="AL184" s="59"/>
      <c r="AM184" s="60"/>
      <c r="AN184" s="60"/>
    </row>
    <row r="185" spans="27:40" ht="59.25" customHeight="1" x14ac:dyDescent="0.4">
      <c r="AA185" s="8"/>
      <c r="AF185" s="62"/>
      <c r="AG185" s="78" t="s">
        <v>634</v>
      </c>
      <c r="AI185" s="80" t="s">
        <v>1349</v>
      </c>
      <c r="AJ185" s="76" t="s">
        <v>1999</v>
      </c>
      <c r="AK185" s="59"/>
      <c r="AL185" s="59"/>
      <c r="AM185" s="60"/>
      <c r="AN185" s="60"/>
    </row>
    <row r="186" spans="27:40" ht="59.25" customHeight="1" x14ac:dyDescent="0.4">
      <c r="AA186" s="8"/>
      <c r="AF186" s="62"/>
      <c r="AG186" s="78" t="s">
        <v>635</v>
      </c>
      <c r="AI186" s="80" t="s">
        <v>1350</v>
      </c>
      <c r="AJ186" s="76" t="s">
        <v>122</v>
      </c>
      <c r="AK186" s="59"/>
      <c r="AL186" s="59"/>
      <c r="AM186" s="60"/>
      <c r="AN186" s="60"/>
    </row>
    <row r="187" spans="27:40" ht="59.25" customHeight="1" x14ac:dyDescent="0.4">
      <c r="AA187" s="8"/>
      <c r="AF187" s="62"/>
      <c r="AG187" s="78" t="s">
        <v>636</v>
      </c>
      <c r="AI187" s="80" t="s">
        <v>1351</v>
      </c>
      <c r="AJ187" s="76" t="s">
        <v>302</v>
      </c>
      <c r="AK187" s="59"/>
      <c r="AL187" s="59"/>
      <c r="AM187" s="60"/>
      <c r="AN187" s="60"/>
    </row>
    <row r="188" spans="27:40" ht="59.25" customHeight="1" x14ac:dyDescent="0.4">
      <c r="AA188" s="8"/>
      <c r="AF188" s="62"/>
      <c r="AG188" s="78" t="s">
        <v>637</v>
      </c>
      <c r="AI188" s="80" t="s">
        <v>1352</v>
      </c>
      <c r="AJ188" s="76" t="s">
        <v>2000</v>
      </c>
      <c r="AK188" s="59"/>
      <c r="AL188" s="59"/>
      <c r="AM188" s="60"/>
      <c r="AN188" s="60"/>
    </row>
    <row r="189" spans="27:40" ht="59.25" customHeight="1" x14ac:dyDescent="0.4">
      <c r="AA189" s="8"/>
      <c r="AF189" s="62"/>
      <c r="AG189" s="78" t="s">
        <v>638</v>
      </c>
      <c r="AI189" s="80" t="s">
        <v>1353</v>
      </c>
      <c r="AJ189" s="76" t="s">
        <v>1928</v>
      </c>
      <c r="AK189" s="59"/>
      <c r="AL189" s="59"/>
      <c r="AM189" s="60"/>
      <c r="AN189" s="60"/>
    </row>
    <row r="190" spans="27:40" ht="59.25" customHeight="1" x14ac:dyDescent="0.4">
      <c r="AA190" s="8"/>
      <c r="AF190" s="62"/>
      <c r="AG190" s="78" t="s">
        <v>639</v>
      </c>
      <c r="AI190" s="80" t="s">
        <v>1354</v>
      </c>
      <c r="AJ190" s="76" t="s">
        <v>2000</v>
      </c>
      <c r="AK190" s="59"/>
      <c r="AL190" s="59"/>
      <c r="AM190" s="60"/>
      <c r="AN190" s="60"/>
    </row>
    <row r="191" spans="27:40" ht="59.25" customHeight="1" x14ac:dyDescent="0.4">
      <c r="AA191" s="8"/>
      <c r="AF191" s="62"/>
      <c r="AG191" s="78" t="s">
        <v>640</v>
      </c>
      <c r="AI191" s="80" t="s">
        <v>1355</v>
      </c>
      <c r="AJ191" s="76" t="s">
        <v>1928</v>
      </c>
      <c r="AK191" s="59"/>
      <c r="AL191" s="59"/>
      <c r="AM191" s="60"/>
      <c r="AN191" s="60"/>
    </row>
    <row r="192" spans="27:40" ht="59.25" customHeight="1" x14ac:dyDescent="0.4">
      <c r="AA192" s="8"/>
      <c r="AF192" s="62"/>
      <c r="AG192" s="78" t="s">
        <v>641</v>
      </c>
      <c r="AI192" s="80" t="s">
        <v>1356</v>
      </c>
      <c r="AJ192" s="76" t="s">
        <v>303</v>
      </c>
      <c r="AK192" s="59"/>
      <c r="AL192" s="59"/>
      <c r="AM192" s="60"/>
      <c r="AN192" s="60"/>
    </row>
    <row r="193" spans="27:40" ht="59.25" customHeight="1" x14ac:dyDescent="0.4">
      <c r="AA193" s="8"/>
      <c r="AF193" s="62"/>
      <c r="AG193" s="78" t="s">
        <v>642</v>
      </c>
      <c r="AI193" s="80" t="s">
        <v>1357</v>
      </c>
      <c r="AJ193" s="76" t="s">
        <v>2001</v>
      </c>
      <c r="AK193" s="59"/>
      <c r="AL193" s="59"/>
      <c r="AM193" s="60"/>
      <c r="AN193" s="60"/>
    </row>
    <row r="194" spans="27:40" ht="59.25" customHeight="1" x14ac:dyDescent="0.4">
      <c r="AA194" s="8"/>
      <c r="AF194" s="62"/>
      <c r="AG194" s="78" t="s">
        <v>643</v>
      </c>
      <c r="AI194" s="80" t="s">
        <v>1358</v>
      </c>
      <c r="AJ194" s="76" t="s">
        <v>2002</v>
      </c>
      <c r="AK194" s="59"/>
      <c r="AL194" s="59"/>
      <c r="AM194" s="60"/>
      <c r="AN194" s="60"/>
    </row>
    <row r="195" spans="27:40" ht="59.25" customHeight="1" x14ac:dyDescent="0.4">
      <c r="AA195" s="8"/>
      <c r="AF195" s="62"/>
      <c r="AG195" s="78" t="s">
        <v>644</v>
      </c>
      <c r="AI195" s="80" t="s">
        <v>1359</v>
      </c>
      <c r="AJ195" s="76" t="s">
        <v>1933</v>
      </c>
      <c r="AK195" s="59"/>
      <c r="AL195" s="59"/>
      <c r="AM195" s="60"/>
      <c r="AN195" s="60"/>
    </row>
    <row r="196" spans="27:40" ht="59.25" customHeight="1" x14ac:dyDescent="0.4">
      <c r="AA196" s="8"/>
      <c r="AF196" s="62"/>
      <c r="AG196" s="78" t="s">
        <v>645</v>
      </c>
      <c r="AI196" s="80" t="s">
        <v>1360</v>
      </c>
      <c r="AJ196" s="76" t="s">
        <v>2003</v>
      </c>
      <c r="AK196" s="59"/>
      <c r="AL196" s="59"/>
      <c r="AM196" s="60"/>
      <c r="AN196" s="60"/>
    </row>
    <row r="197" spans="27:40" ht="59.25" customHeight="1" x14ac:dyDescent="0.4">
      <c r="AA197" s="8"/>
      <c r="AF197" s="62"/>
      <c r="AG197" s="78" t="s">
        <v>646</v>
      </c>
      <c r="AI197" s="80" t="s">
        <v>1361</v>
      </c>
      <c r="AJ197" s="76" t="s">
        <v>2004</v>
      </c>
      <c r="AK197" s="59"/>
      <c r="AL197" s="59"/>
      <c r="AM197" s="60"/>
      <c r="AN197" s="60"/>
    </row>
    <row r="198" spans="27:40" ht="59.25" customHeight="1" x14ac:dyDescent="0.4">
      <c r="AA198" s="8"/>
      <c r="AF198" s="62"/>
      <c r="AG198" s="78" t="s">
        <v>647</v>
      </c>
      <c r="AI198" s="80" t="s">
        <v>1362</v>
      </c>
      <c r="AJ198" s="76" t="s">
        <v>2005</v>
      </c>
      <c r="AK198" s="59"/>
      <c r="AL198" s="59"/>
      <c r="AM198" s="60"/>
      <c r="AN198" s="60"/>
    </row>
    <row r="199" spans="27:40" ht="59.25" customHeight="1" x14ac:dyDescent="0.4">
      <c r="AA199" s="8"/>
      <c r="AF199" s="62"/>
      <c r="AG199" s="78" t="s">
        <v>648</v>
      </c>
      <c r="AI199" s="80" t="s">
        <v>1363</v>
      </c>
      <c r="AJ199" s="76" t="s">
        <v>2006</v>
      </c>
      <c r="AK199" s="59"/>
      <c r="AL199" s="59"/>
      <c r="AM199" s="60"/>
      <c r="AN199" s="60"/>
    </row>
    <row r="200" spans="27:40" ht="59.25" customHeight="1" x14ac:dyDescent="0.4">
      <c r="AA200" s="8"/>
      <c r="AF200" s="62"/>
      <c r="AG200" s="78" t="s">
        <v>649</v>
      </c>
      <c r="AI200" s="80" t="s">
        <v>1364</v>
      </c>
      <c r="AJ200" s="76" t="s">
        <v>2007</v>
      </c>
      <c r="AK200" s="59"/>
      <c r="AL200" s="59"/>
      <c r="AM200" s="60"/>
      <c r="AN200" s="60"/>
    </row>
    <row r="201" spans="27:40" ht="59.25" customHeight="1" x14ac:dyDescent="0.4">
      <c r="AA201" s="8"/>
      <c r="AF201" s="62"/>
      <c r="AG201" s="78" t="s">
        <v>650</v>
      </c>
      <c r="AI201" s="80" t="s">
        <v>1365</v>
      </c>
      <c r="AJ201" s="76" t="s">
        <v>1928</v>
      </c>
      <c r="AK201" s="59"/>
      <c r="AL201" s="59"/>
      <c r="AM201" s="60"/>
      <c r="AN201" s="60"/>
    </row>
    <row r="202" spans="27:40" ht="59.25" customHeight="1" x14ac:dyDescent="0.4">
      <c r="AA202" s="8"/>
      <c r="AF202" s="62"/>
      <c r="AG202" s="78" t="s">
        <v>651</v>
      </c>
      <c r="AI202" s="80" t="s">
        <v>1366</v>
      </c>
      <c r="AJ202" s="76" t="s">
        <v>2008</v>
      </c>
      <c r="AK202" s="59"/>
      <c r="AL202" s="59"/>
      <c r="AM202" s="60"/>
      <c r="AN202" s="60"/>
    </row>
    <row r="203" spans="27:40" ht="59.25" customHeight="1" x14ac:dyDescent="0.4">
      <c r="AA203" s="8"/>
      <c r="AF203" s="62"/>
      <c r="AG203" s="78" t="s">
        <v>652</v>
      </c>
      <c r="AI203" s="80" t="s">
        <v>1367</v>
      </c>
      <c r="AJ203" s="76" t="s">
        <v>2009</v>
      </c>
      <c r="AK203" s="59"/>
      <c r="AL203" s="59"/>
      <c r="AM203" s="60"/>
      <c r="AN203" s="60"/>
    </row>
    <row r="204" spans="27:40" ht="59.25" customHeight="1" x14ac:dyDescent="0.4">
      <c r="AA204" s="8"/>
      <c r="AF204" s="62"/>
      <c r="AG204" s="78" t="s">
        <v>653</v>
      </c>
      <c r="AI204" s="80" t="s">
        <v>1368</v>
      </c>
      <c r="AJ204" s="76" t="s">
        <v>2010</v>
      </c>
      <c r="AK204" s="59"/>
      <c r="AL204" s="59"/>
      <c r="AM204" s="60"/>
      <c r="AN204" s="60"/>
    </row>
    <row r="205" spans="27:40" ht="59.25" customHeight="1" x14ac:dyDescent="0.4">
      <c r="AA205" s="8"/>
      <c r="AF205" s="62"/>
      <c r="AG205" s="78" t="s">
        <v>654</v>
      </c>
      <c r="AI205" s="80" t="s">
        <v>1369</v>
      </c>
      <c r="AJ205" s="76" t="s">
        <v>1928</v>
      </c>
      <c r="AK205" s="59"/>
      <c r="AL205" s="59"/>
      <c r="AM205" s="60"/>
      <c r="AN205" s="60"/>
    </row>
    <row r="206" spans="27:40" ht="59.25" customHeight="1" x14ac:dyDescent="0.4">
      <c r="AA206" s="8"/>
      <c r="AF206" s="62"/>
      <c r="AG206" s="78" t="s">
        <v>655</v>
      </c>
      <c r="AI206" s="80" t="s">
        <v>1370</v>
      </c>
      <c r="AJ206" s="76" t="s">
        <v>1928</v>
      </c>
      <c r="AK206" s="59"/>
      <c r="AL206" s="59"/>
      <c r="AM206" s="60"/>
      <c r="AN206" s="60"/>
    </row>
    <row r="207" spans="27:40" ht="59.25" customHeight="1" x14ac:dyDescent="0.4">
      <c r="AA207" s="8"/>
      <c r="AF207" s="62"/>
      <c r="AG207" s="78" t="s">
        <v>656</v>
      </c>
      <c r="AI207" s="80" t="s">
        <v>1371</v>
      </c>
      <c r="AJ207" s="76" t="s">
        <v>2011</v>
      </c>
      <c r="AK207" s="59"/>
      <c r="AL207" s="59"/>
      <c r="AM207" s="60"/>
      <c r="AN207" s="60"/>
    </row>
    <row r="208" spans="27:40" ht="59.25" customHeight="1" x14ac:dyDescent="0.4">
      <c r="AA208" s="8"/>
      <c r="AF208" s="62"/>
      <c r="AG208" s="78" t="s">
        <v>657</v>
      </c>
      <c r="AI208" s="80" t="s">
        <v>1372</v>
      </c>
      <c r="AJ208" s="76" t="s">
        <v>2012</v>
      </c>
      <c r="AK208" s="59"/>
      <c r="AL208" s="59"/>
      <c r="AM208" s="60"/>
      <c r="AN208" s="60"/>
    </row>
    <row r="209" spans="27:40" ht="59.25" customHeight="1" x14ac:dyDescent="0.4">
      <c r="AA209" s="8"/>
      <c r="AF209" s="62"/>
      <c r="AG209" s="78" t="s">
        <v>658</v>
      </c>
      <c r="AI209" s="80" t="s">
        <v>1373</v>
      </c>
      <c r="AJ209" s="76" t="s">
        <v>1939</v>
      </c>
      <c r="AK209" s="59"/>
      <c r="AL209" s="59"/>
      <c r="AM209" s="60"/>
      <c r="AN209" s="60"/>
    </row>
    <row r="210" spans="27:40" ht="59.25" customHeight="1" x14ac:dyDescent="0.4">
      <c r="AA210" s="8"/>
      <c r="AF210" s="62"/>
      <c r="AG210" s="78" t="s">
        <v>659</v>
      </c>
      <c r="AI210" s="80" t="s">
        <v>1374</v>
      </c>
      <c r="AJ210" s="76" t="s">
        <v>2013</v>
      </c>
      <c r="AK210" s="59"/>
      <c r="AL210" s="59"/>
      <c r="AM210" s="60"/>
      <c r="AN210" s="60"/>
    </row>
    <row r="211" spans="27:40" ht="59.25" customHeight="1" x14ac:dyDescent="0.4">
      <c r="AA211" s="8"/>
      <c r="AF211" s="62"/>
      <c r="AG211" s="78" t="s">
        <v>660</v>
      </c>
      <c r="AI211" s="80" t="s">
        <v>1375</v>
      </c>
      <c r="AJ211" s="76" t="s">
        <v>2014</v>
      </c>
      <c r="AK211" s="59"/>
      <c r="AL211" s="59"/>
      <c r="AM211" s="60"/>
      <c r="AN211" s="60"/>
    </row>
    <row r="212" spans="27:40" ht="59.25" customHeight="1" x14ac:dyDescent="0.4">
      <c r="AA212" s="8"/>
      <c r="AF212" s="62"/>
      <c r="AG212" s="78" t="s">
        <v>661</v>
      </c>
      <c r="AI212" s="80" t="s">
        <v>1376</v>
      </c>
      <c r="AJ212" s="76" t="s">
        <v>2015</v>
      </c>
      <c r="AK212" s="59"/>
      <c r="AL212" s="59"/>
      <c r="AM212" s="60"/>
      <c r="AN212" s="60"/>
    </row>
    <row r="213" spans="27:40" ht="59.25" customHeight="1" x14ac:dyDescent="0.4">
      <c r="AA213" s="8"/>
      <c r="AF213" s="62"/>
      <c r="AG213" s="78" t="s">
        <v>662</v>
      </c>
      <c r="AI213" s="80" t="s">
        <v>1377</v>
      </c>
      <c r="AJ213" s="76" t="s">
        <v>2016</v>
      </c>
      <c r="AK213" s="59"/>
      <c r="AL213" s="59"/>
      <c r="AM213" s="60"/>
      <c r="AN213" s="60"/>
    </row>
    <row r="214" spans="27:40" ht="59.25" customHeight="1" x14ac:dyDescent="0.4">
      <c r="AA214" s="8"/>
      <c r="AF214" s="62"/>
      <c r="AG214" s="78" t="s">
        <v>663</v>
      </c>
      <c r="AI214" s="80" t="s">
        <v>1378</v>
      </c>
      <c r="AJ214" s="76" t="s">
        <v>2017</v>
      </c>
      <c r="AK214" s="59"/>
      <c r="AL214" s="59"/>
      <c r="AM214" s="60"/>
      <c r="AN214" s="60"/>
    </row>
    <row r="215" spans="27:40" ht="59.25" customHeight="1" x14ac:dyDescent="0.4">
      <c r="AA215" s="8"/>
      <c r="AF215" s="62"/>
      <c r="AG215" s="78" t="s">
        <v>664</v>
      </c>
      <c r="AI215" s="80" t="s">
        <v>1379</v>
      </c>
      <c r="AJ215" s="76" t="s">
        <v>2018</v>
      </c>
      <c r="AK215" s="59"/>
      <c r="AL215" s="59"/>
      <c r="AM215" s="60"/>
      <c r="AN215" s="60"/>
    </row>
    <row r="216" spans="27:40" ht="59.25" customHeight="1" x14ac:dyDescent="0.4">
      <c r="AA216" s="8"/>
      <c r="AF216" s="62"/>
      <c r="AG216" s="78" t="s">
        <v>665</v>
      </c>
      <c r="AI216" s="80" t="s">
        <v>1380</v>
      </c>
      <c r="AJ216" s="76" t="s">
        <v>2019</v>
      </c>
      <c r="AK216" s="59"/>
      <c r="AL216" s="59"/>
      <c r="AM216" s="60"/>
      <c r="AN216" s="60"/>
    </row>
    <row r="217" spans="27:40" ht="59.25" customHeight="1" x14ac:dyDescent="0.4">
      <c r="AA217" s="8"/>
      <c r="AF217" s="62"/>
      <c r="AG217" s="78" t="s">
        <v>666</v>
      </c>
      <c r="AI217" s="80" t="s">
        <v>1381</v>
      </c>
      <c r="AJ217" s="76" t="s">
        <v>2020</v>
      </c>
      <c r="AK217" s="59"/>
      <c r="AL217" s="59"/>
      <c r="AM217" s="60"/>
      <c r="AN217" s="60"/>
    </row>
    <row r="218" spans="27:40" ht="59.25" customHeight="1" x14ac:dyDescent="0.4">
      <c r="AA218" s="8"/>
      <c r="AF218" s="62"/>
      <c r="AG218" s="78" t="s">
        <v>667</v>
      </c>
      <c r="AI218" s="80" t="s">
        <v>1382</v>
      </c>
      <c r="AJ218" s="76" t="s">
        <v>2021</v>
      </c>
      <c r="AK218" s="59"/>
      <c r="AL218" s="59"/>
      <c r="AM218" s="60"/>
      <c r="AN218" s="60"/>
    </row>
    <row r="219" spans="27:40" ht="59.25" customHeight="1" x14ac:dyDescent="0.4">
      <c r="AA219" s="8"/>
      <c r="AF219" s="62"/>
      <c r="AG219" s="78" t="s">
        <v>668</v>
      </c>
      <c r="AI219" s="80" t="s">
        <v>1383</v>
      </c>
      <c r="AJ219" s="76" t="s">
        <v>2022</v>
      </c>
      <c r="AK219" s="59"/>
      <c r="AL219" s="59"/>
      <c r="AM219" s="60"/>
      <c r="AN219" s="60"/>
    </row>
    <row r="220" spans="27:40" ht="59.25" customHeight="1" x14ac:dyDescent="0.4">
      <c r="AA220" s="8"/>
      <c r="AF220" s="62"/>
      <c r="AG220" s="78" t="s">
        <v>669</v>
      </c>
      <c r="AI220" s="80" t="s">
        <v>1384</v>
      </c>
      <c r="AJ220" s="76" t="s">
        <v>226</v>
      </c>
      <c r="AK220" s="59"/>
      <c r="AL220" s="59"/>
      <c r="AM220" s="60"/>
      <c r="AN220" s="60"/>
    </row>
    <row r="221" spans="27:40" ht="59.25" customHeight="1" x14ac:dyDescent="0.4">
      <c r="AA221" s="8"/>
      <c r="AF221" s="62"/>
      <c r="AG221" s="78" t="s">
        <v>670</v>
      </c>
      <c r="AI221" s="80" t="s">
        <v>1385</v>
      </c>
      <c r="AJ221" s="77" t="s">
        <v>226</v>
      </c>
      <c r="AK221" s="59"/>
      <c r="AL221" s="59"/>
      <c r="AM221" s="60"/>
      <c r="AN221" s="60"/>
    </row>
    <row r="222" spans="27:40" ht="59.25" customHeight="1" x14ac:dyDescent="0.4">
      <c r="AA222" s="8"/>
      <c r="AF222" s="62"/>
      <c r="AG222" s="78" t="s">
        <v>671</v>
      </c>
      <c r="AI222" s="80" t="s">
        <v>1386</v>
      </c>
      <c r="AJ222" s="77" t="s">
        <v>226</v>
      </c>
      <c r="AK222" s="81"/>
      <c r="AL222" s="61"/>
      <c r="AM222" s="60"/>
      <c r="AN222" s="60"/>
    </row>
    <row r="223" spans="27:40" ht="59.25" customHeight="1" x14ac:dyDescent="0.4">
      <c r="AA223" s="8"/>
      <c r="AF223" s="62"/>
      <c r="AG223" s="78" t="s">
        <v>672</v>
      </c>
      <c r="AI223" s="80" t="s">
        <v>1387</v>
      </c>
      <c r="AJ223" s="77" t="s">
        <v>226</v>
      </c>
      <c r="AK223" s="81"/>
      <c r="AL223" s="61"/>
      <c r="AM223" s="60"/>
      <c r="AN223" s="60"/>
    </row>
    <row r="224" spans="27:40" ht="59.25" customHeight="1" x14ac:dyDescent="0.4">
      <c r="AA224" s="8"/>
      <c r="AF224" s="62"/>
      <c r="AG224" s="78" t="s">
        <v>673</v>
      </c>
      <c r="AI224" s="80" t="s">
        <v>1388</v>
      </c>
      <c r="AJ224" s="77" t="s">
        <v>304</v>
      </c>
      <c r="AK224" s="81"/>
      <c r="AL224" s="61"/>
      <c r="AM224" s="60"/>
      <c r="AN224" s="60"/>
    </row>
    <row r="225" spans="27:40" ht="59.25" customHeight="1" x14ac:dyDescent="0.4">
      <c r="AA225" s="8"/>
      <c r="AF225" s="62"/>
      <c r="AG225" s="78" t="s">
        <v>674</v>
      </c>
      <c r="AI225" s="80" t="s">
        <v>1389</v>
      </c>
      <c r="AJ225" s="77" t="s">
        <v>2023</v>
      </c>
      <c r="AK225" s="81"/>
      <c r="AL225" s="61"/>
      <c r="AM225" s="60"/>
      <c r="AN225" s="60"/>
    </row>
    <row r="226" spans="27:40" ht="59.25" customHeight="1" x14ac:dyDescent="0.4">
      <c r="AA226" s="8"/>
      <c r="AF226" s="62"/>
      <c r="AG226" s="78" t="s">
        <v>675</v>
      </c>
      <c r="AI226" s="80" t="s">
        <v>1390</v>
      </c>
      <c r="AJ226" s="77" t="s">
        <v>2024</v>
      </c>
      <c r="AK226" s="81"/>
      <c r="AL226" s="61"/>
      <c r="AM226" s="60"/>
      <c r="AN226" s="60"/>
    </row>
    <row r="227" spans="27:40" ht="59.25" customHeight="1" x14ac:dyDescent="0.4">
      <c r="AA227" s="8"/>
      <c r="AF227" s="62"/>
      <c r="AG227" s="78" t="s">
        <v>676</v>
      </c>
      <c r="AI227" s="80" t="s">
        <v>1391</v>
      </c>
      <c r="AJ227" s="77" t="s">
        <v>2025</v>
      </c>
      <c r="AK227" s="81"/>
      <c r="AL227" s="61"/>
      <c r="AM227" s="60"/>
      <c r="AN227" s="60"/>
    </row>
    <row r="228" spans="27:40" ht="59.25" customHeight="1" x14ac:dyDescent="0.4">
      <c r="AA228" s="8"/>
      <c r="AF228" s="62"/>
      <c r="AG228" s="78" t="s">
        <v>677</v>
      </c>
      <c r="AI228" s="80" t="s">
        <v>1392</v>
      </c>
      <c r="AJ228" s="77" t="s">
        <v>305</v>
      </c>
      <c r="AK228" s="81"/>
      <c r="AL228" s="61"/>
      <c r="AM228" s="60"/>
      <c r="AN228" s="60"/>
    </row>
    <row r="229" spans="27:40" ht="59.25" customHeight="1" x14ac:dyDescent="0.4">
      <c r="AA229" s="8"/>
      <c r="AF229" s="62"/>
      <c r="AG229" s="78" t="s">
        <v>678</v>
      </c>
      <c r="AI229" s="80" t="s">
        <v>1393</v>
      </c>
      <c r="AJ229" s="77" t="s">
        <v>2026</v>
      </c>
      <c r="AK229" s="81"/>
      <c r="AL229" s="61"/>
      <c r="AM229" s="60"/>
      <c r="AN229" s="60"/>
    </row>
    <row r="230" spans="27:40" ht="59.25" customHeight="1" x14ac:dyDescent="0.4">
      <c r="AA230" s="8"/>
      <c r="AF230" s="62"/>
      <c r="AG230" s="78" t="s">
        <v>679</v>
      </c>
      <c r="AI230" s="80" t="s">
        <v>1394</v>
      </c>
      <c r="AJ230" s="77" t="s">
        <v>2027</v>
      </c>
      <c r="AK230" s="81"/>
      <c r="AL230" s="61"/>
      <c r="AM230" s="60"/>
      <c r="AN230" s="60"/>
    </row>
    <row r="231" spans="27:40" ht="59.25" customHeight="1" x14ac:dyDescent="0.4">
      <c r="AA231" s="8"/>
      <c r="AF231" s="62"/>
      <c r="AG231" s="78" t="s">
        <v>680</v>
      </c>
      <c r="AI231" s="80" t="s">
        <v>1395</v>
      </c>
      <c r="AJ231" s="77" t="s">
        <v>2027</v>
      </c>
      <c r="AK231" s="81"/>
      <c r="AL231" s="61"/>
      <c r="AM231" s="60"/>
      <c r="AN231" s="60"/>
    </row>
    <row r="232" spans="27:40" ht="59.25" customHeight="1" x14ac:dyDescent="0.4">
      <c r="AA232" s="8"/>
      <c r="AF232" s="62"/>
      <c r="AG232" s="78" t="s">
        <v>681</v>
      </c>
      <c r="AI232" s="80" t="s">
        <v>1396</v>
      </c>
      <c r="AJ232" s="77" t="s">
        <v>2028</v>
      </c>
      <c r="AK232" s="81"/>
      <c r="AL232" s="61"/>
      <c r="AM232" s="60"/>
      <c r="AN232" s="60"/>
    </row>
    <row r="233" spans="27:40" ht="59.25" customHeight="1" x14ac:dyDescent="0.4">
      <c r="AA233" s="8"/>
      <c r="AF233" s="62"/>
      <c r="AG233" s="78" t="s">
        <v>682</v>
      </c>
      <c r="AI233" s="80" t="s">
        <v>1397</v>
      </c>
      <c r="AJ233" s="77" t="s">
        <v>2029</v>
      </c>
      <c r="AK233" s="81"/>
      <c r="AL233" s="61"/>
      <c r="AM233" s="60"/>
      <c r="AN233" s="60"/>
    </row>
    <row r="234" spans="27:40" ht="59.25" customHeight="1" x14ac:dyDescent="0.4">
      <c r="AA234" s="8"/>
      <c r="AF234" s="62"/>
      <c r="AG234" s="78" t="s">
        <v>683</v>
      </c>
      <c r="AI234" s="80" t="s">
        <v>1398</v>
      </c>
      <c r="AJ234" s="77" t="s">
        <v>2026</v>
      </c>
      <c r="AK234" s="81"/>
      <c r="AL234" s="61"/>
      <c r="AM234" s="60"/>
      <c r="AN234" s="60"/>
    </row>
    <row r="235" spans="27:40" ht="59.25" customHeight="1" x14ac:dyDescent="0.4">
      <c r="AA235" s="8"/>
      <c r="AF235" s="62"/>
      <c r="AG235" s="78" t="s">
        <v>684</v>
      </c>
      <c r="AI235" s="80" t="s">
        <v>1399</v>
      </c>
      <c r="AJ235" s="77" t="s">
        <v>2030</v>
      </c>
      <c r="AK235" s="81"/>
      <c r="AL235" s="61"/>
      <c r="AM235" s="60"/>
      <c r="AN235" s="60"/>
    </row>
    <row r="236" spans="27:40" ht="59.25" customHeight="1" x14ac:dyDescent="0.4">
      <c r="AA236" s="8"/>
      <c r="AF236" s="62"/>
      <c r="AG236" s="78" t="s">
        <v>685</v>
      </c>
      <c r="AI236" s="80" t="s">
        <v>1400</v>
      </c>
      <c r="AJ236" s="77" t="s">
        <v>2031</v>
      </c>
      <c r="AK236" s="81"/>
      <c r="AL236" s="61"/>
      <c r="AM236" s="60"/>
      <c r="AN236" s="60"/>
    </row>
    <row r="237" spans="27:40" ht="59.25" customHeight="1" x14ac:dyDescent="0.4">
      <c r="AA237" s="8"/>
      <c r="AF237" s="62"/>
      <c r="AG237" s="78" t="s">
        <v>686</v>
      </c>
      <c r="AI237" s="80" t="s">
        <v>1401</v>
      </c>
      <c r="AJ237" s="77" t="s">
        <v>2032</v>
      </c>
      <c r="AK237" s="81"/>
      <c r="AL237" s="61"/>
      <c r="AM237" s="60"/>
      <c r="AN237" s="60"/>
    </row>
    <row r="238" spans="27:40" ht="59.25" customHeight="1" x14ac:dyDescent="0.4">
      <c r="AA238" s="8"/>
      <c r="AF238" s="62"/>
      <c r="AG238" s="78" t="s">
        <v>687</v>
      </c>
      <c r="AI238" s="80" t="s">
        <v>1402</v>
      </c>
      <c r="AJ238" s="77" t="s">
        <v>2032</v>
      </c>
      <c r="AK238" s="81"/>
      <c r="AL238" s="61"/>
      <c r="AM238" s="60"/>
      <c r="AN238" s="60"/>
    </row>
    <row r="239" spans="27:40" ht="59.25" customHeight="1" x14ac:dyDescent="0.4">
      <c r="AA239" s="8"/>
      <c r="AF239" s="62"/>
      <c r="AG239" s="78" t="s">
        <v>688</v>
      </c>
      <c r="AI239" s="80" t="s">
        <v>1403</v>
      </c>
      <c r="AJ239" s="77" t="s">
        <v>2032</v>
      </c>
      <c r="AK239" s="81"/>
      <c r="AL239" s="61"/>
      <c r="AM239" s="60"/>
      <c r="AN239" s="60"/>
    </row>
    <row r="240" spans="27:40" ht="59.25" customHeight="1" x14ac:dyDescent="0.4">
      <c r="AA240" s="8"/>
      <c r="AF240" s="62"/>
      <c r="AG240" s="78" t="s">
        <v>689</v>
      </c>
      <c r="AI240" s="80" t="s">
        <v>1404</v>
      </c>
      <c r="AJ240" s="77" t="s">
        <v>2032</v>
      </c>
      <c r="AK240" s="81"/>
      <c r="AL240" s="61"/>
      <c r="AM240" s="60"/>
      <c r="AN240" s="60"/>
    </row>
    <row r="241" spans="27:40" ht="59.25" customHeight="1" x14ac:dyDescent="0.4">
      <c r="AA241" s="8"/>
      <c r="AF241" s="62"/>
      <c r="AG241" s="78" t="s">
        <v>690</v>
      </c>
      <c r="AI241" s="80" t="s">
        <v>1405</v>
      </c>
      <c r="AJ241" s="77" t="s">
        <v>2032</v>
      </c>
      <c r="AK241" s="81"/>
      <c r="AL241" s="61"/>
      <c r="AM241" s="60"/>
      <c r="AN241" s="60"/>
    </row>
    <row r="242" spans="27:40" ht="59.25" customHeight="1" x14ac:dyDescent="0.4">
      <c r="AA242" s="8"/>
      <c r="AF242" s="62"/>
      <c r="AG242" s="78" t="s">
        <v>691</v>
      </c>
      <c r="AI242" s="80" t="s">
        <v>1406</v>
      </c>
      <c r="AJ242" s="77" t="s">
        <v>2033</v>
      </c>
      <c r="AK242" s="81"/>
      <c r="AL242" s="61"/>
      <c r="AM242" s="60"/>
      <c r="AN242" s="60"/>
    </row>
    <row r="243" spans="27:40" ht="59.25" customHeight="1" x14ac:dyDescent="0.4">
      <c r="AA243" s="8"/>
      <c r="AF243" s="62"/>
      <c r="AG243" s="78" t="s">
        <v>692</v>
      </c>
      <c r="AI243" s="80" t="s">
        <v>1407</v>
      </c>
      <c r="AJ243" s="77" t="s">
        <v>2034</v>
      </c>
      <c r="AK243" s="81"/>
      <c r="AL243" s="61"/>
      <c r="AM243" s="60"/>
      <c r="AN243" s="60"/>
    </row>
    <row r="244" spans="27:40" ht="59.25" customHeight="1" x14ac:dyDescent="0.4">
      <c r="AA244" s="8"/>
      <c r="AF244" s="62"/>
      <c r="AG244" s="78" t="s">
        <v>693</v>
      </c>
      <c r="AI244" s="80" t="s">
        <v>1408</v>
      </c>
      <c r="AJ244" s="77" t="s">
        <v>306</v>
      </c>
      <c r="AK244" s="81"/>
      <c r="AL244" s="61"/>
      <c r="AM244" s="60"/>
      <c r="AN244" s="60"/>
    </row>
    <row r="245" spans="27:40" ht="59.25" customHeight="1" x14ac:dyDescent="0.4">
      <c r="AA245" s="8"/>
      <c r="AF245" s="62"/>
      <c r="AG245" s="78" t="s">
        <v>694</v>
      </c>
      <c r="AI245" s="80" t="s">
        <v>1409</v>
      </c>
      <c r="AJ245" s="77" t="s">
        <v>2035</v>
      </c>
      <c r="AK245" s="81"/>
      <c r="AL245" s="61"/>
      <c r="AM245" s="60"/>
      <c r="AN245" s="60"/>
    </row>
    <row r="246" spans="27:40" ht="59.25" customHeight="1" x14ac:dyDescent="0.4">
      <c r="AA246" s="8"/>
      <c r="AF246" s="62"/>
      <c r="AG246" s="78" t="s">
        <v>695</v>
      </c>
      <c r="AI246" s="80" t="s">
        <v>1410</v>
      </c>
      <c r="AJ246" s="77" t="s">
        <v>2035</v>
      </c>
      <c r="AK246" s="81"/>
      <c r="AL246" s="61"/>
      <c r="AM246" s="60"/>
      <c r="AN246" s="60"/>
    </row>
    <row r="247" spans="27:40" ht="59.25" customHeight="1" x14ac:dyDescent="0.4">
      <c r="AA247" s="8"/>
      <c r="AF247" s="62"/>
      <c r="AG247" s="78" t="s">
        <v>696</v>
      </c>
      <c r="AI247" s="80" t="s">
        <v>1411</v>
      </c>
      <c r="AJ247" s="77" t="s">
        <v>2035</v>
      </c>
      <c r="AK247" s="81"/>
      <c r="AL247" s="61"/>
      <c r="AM247" s="60"/>
      <c r="AN247" s="60"/>
    </row>
    <row r="248" spans="27:40" ht="59.25" customHeight="1" x14ac:dyDescent="0.4">
      <c r="AA248" s="8"/>
      <c r="AF248" s="62"/>
      <c r="AG248" s="78" t="s">
        <v>697</v>
      </c>
      <c r="AI248" s="80" t="s">
        <v>1412</v>
      </c>
      <c r="AJ248" s="77" t="s">
        <v>2036</v>
      </c>
      <c r="AK248" s="81"/>
      <c r="AL248" s="61"/>
      <c r="AM248" s="60"/>
      <c r="AN248" s="60"/>
    </row>
    <row r="249" spans="27:40" ht="59.25" customHeight="1" x14ac:dyDescent="0.4">
      <c r="AA249" s="8"/>
      <c r="AF249" s="62"/>
      <c r="AG249" s="78" t="s">
        <v>698</v>
      </c>
      <c r="AI249" s="80" t="s">
        <v>1413</v>
      </c>
      <c r="AJ249" s="77" t="s">
        <v>2035</v>
      </c>
      <c r="AK249" s="81"/>
      <c r="AL249" s="61"/>
      <c r="AM249" s="60"/>
      <c r="AN249" s="60"/>
    </row>
    <row r="250" spans="27:40" ht="59.25" customHeight="1" x14ac:dyDescent="0.4">
      <c r="AA250" s="8"/>
      <c r="AF250" s="62"/>
      <c r="AG250" s="78" t="s">
        <v>699</v>
      </c>
      <c r="AI250" s="80" t="s">
        <v>1414</v>
      </c>
      <c r="AJ250" s="77" t="s">
        <v>2037</v>
      </c>
      <c r="AK250" s="81"/>
      <c r="AL250" s="61"/>
      <c r="AM250" s="60"/>
      <c r="AN250" s="60"/>
    </row>
    <row r="251" spans="27:40" ht="59.25" customHeight="1" x14ac:dyDescent="0.4">
      <c r="AA251" s="8"/>
      <c r="AF251" s="62"/>
      <c r="AG251" s="78" t="s">
        <v>700</v>
      </c>
      <c r="AI251" s="80" t="s">
        <v>1415</v>
      </c>
      <c r="AJ251" s="77" t="s">
        <v>2038</v>
      </c>
      <c r="AK251" s="81"/>
      <c r="AL251" s="61"/>
      <c r="AM251" s="60"/>
      <c r="AN251" s="60"/>
    </row>
    <row r="252" spans="27:40" ht="59.25" customHeight="1" x14ac:dyDescent="0.4">
      <c r="AA252" s="8"/>
      <c r="AF252" s="62"/>
      <c r="AG252" s="78" t="s">
        <v>701</v>
      </c>
      <c r="AI252" s="80" t="s">
        <v>1416</v>
      </c>
      <c r="AJ252" s="77" t="s">
        <v>2039</v>
      </c>
      <c r="AK252" s="81"/>
      <c r="AL252" s="61"/>
      <c r="AM252" s="60"/>
      <c r="AN252" s="60"/>
    </row>
    <row r="253" spans="27:40" ht="59.25" customHeight="1" x14ac:dyDescent="0.4">
      <c r="AA253" s="8"/>
      <c r="AF253" s="62"/>
      <c r="AG253" s="78" t="s">
        <v>702</v>
      </c>
      <c r="AI253" s="80" t="s">
        <v>1417</v>
      </c>
      <c r="AJ253" s="77" t="s">
        <v>307</v>
      </c>
      <c r="AK253" s="81"/>
      <c r="AL253" s="61"/>
      <c r="AM253" s="60"/>
      <c r="AN253" s="60"/>
    </row>
    <row r="254" spans="27:40" ht="59.25" customHeight="1" x14ac:dyDescent="0.4">
      <c r="AA254" s="8"/>
      <c r="AF254" s="62"/>
      <c r="AG254" s="78" t="s">
        <v>703</v>
      </c>
      <c r="AI254" s="80" t="s">
        <v>1418</v>
      </c>
      <c r="AJ254" s="77" t="s">
        <v>2040</v>
      </c>
      <c r="AK254" s="81"/>
      <c r="AL254" s="61"/>
      <c r="AM254" s="60"/>
      <c r="AN254" s="60"/>
    </row>
    <row r="255" spans="27:40" ht="59.25" customHeight="1" x14ac:dyDescent="0.4">
      <c r="AA255" s="8"/>
      <c r="AF255" s="62"/>
      <c r="AG255" s="78" t="s">
        <v>704</v>
      </c>
      <c r="AI255" s="80" t="s">
        <v>1419</v>
      </c>
      <c r="AJ255" s="77" t="s">
        <v>2035</v>
      </c>
      <c r="AK255" s="81"/>
      <c r="AL255" s="61"/>
      <c r="AM255" s="60"/>
      <c r="AN255" s="60"/>
    </row>
    <row r="256" spans="27:40" ht="59.25" customHeight="1" x14ac:dyDescent="0.4">
      <c r="AA256" s="8"/>
      <c r="AF256" s="62"/>
      <c r="AG256" s="78" t="s">
        <v>705</v>
      </c>
      <c r="AI256" s="80" t="s">
        <v>1420</v>
      </c>
      <c r="AJ256" s="77" t="s">
        <v>2035</v>
      </c>
      <c r="AK256" s="81"/>
      <c r="AL256" s="61"/>
      <c r="AM256" s="60"/>
      <c r="AN256" s="60"/>
    </row>
    <row r="257" spans="27:40" ht="59.25" customHeight="1" x14ac:dyDescent="0.4">
      <c r="AA257" s="8"/>
      <c r="AF257" s="62"/>
      <c r="AG257" s="78" t="s">
        <v>706</v>
      </c>
      <c r="AI257" s="80" t="s">
        <v>1421</v>
      </c>
      <c r="AJ257" s="77" t="s">
        <v>2041</v>
      </c>
      <c r="AK257" s="81"/>
      <c r="AL257" s="61"/>
      <c r="AM257" s="60"/>
      <c r="AN257" s="60"/>
    </row>
    <row r="258" spans="27:40" ht="59.25" customHeight="1" x14ac:dyDescent="0.4">
      <c r="AA258" s="8"/>
      <c r="AF258" s="62"/>
      <c r="AG258" s="78" t="s">
        <v>707</v>
      </c>
      <c r="AI258" s="80" t="s">
        <v>1422</v>
      </c>
      <c r="AJ258" s="77" t="s">
        <v>2042</v>
      </c>
      <c r="AK258" s="81"/>
      <c r="AL258" s="61"/>
      <c r="AM258" s="60"/>
      <c r="AN258" s="60"/>
    </row>
    <row r="259" spans="27:40" ht="59.25" customHeight="1" x14ac:dyDescent="0.4">
      <c r="AA259" s="8"/>
      <c r="AF259" s="62"/>
      <c r="AG259" s="78" t="s">
        <v>708</v>
      </c>
      <c r="AI259" s="80" t="s">
        <v>1423</v>
      </c>
      <c r="AJ259" s="77" t="s">
        <v>2042</v>
      </c>
      <c r="AK259" s="81"/>
      <c r="AL259" s="61"/>
      <c r="AM259" s="60"/>
      <c r="AN259" s="60"/>
    </row>
    <row r="260" spans="27:40" ht="59.25" customHeight="1" x14ac:dyDescent="0.4">
      <c r="AA260" s="8"/>
      <c r="AF260" s="62"/>
      <c r="AG260" s="78" t="s">
        <v>709</v>
      </c>
      <c r="AI260" s="80" t="s">
        <v>1424</v>
      </c>
      <c r="AJ260" s="77" t="s">
        <v>2042</v>
      </c>
      <c r="AK260" s="81"/>
      <c r="AL260" s="61"/>
      <c r="AM260" s="60"/>
      <c r="AN260" s="60"/>
    </row>
    <row r="261" spans="27:40" ht="59.25" customHeight="1" x14ac:dyDescent="0.4">
      <c r="AA261" s="8"/>
      <c r="AF261" s="62"/>
      <c r="AG261" s="78" t="s">
        <v>710</v>
      </c>
      <c r="AI261" s="80" t="s">
        <v>1425</v>
      </c>
      <c r="AJ261" s="77" t="s">
        <v>2038</v>
      </c>
      <c r="AK261" s="81"/>
      <c r="AL261" s="61"/>
      <c r="AM261" s="60"/>
      <c r="AN261" s="60"/>
    </row>
    <row r="262" spans="27:40" ht="59.25" customHeight="1" x14ac:dyDescent="0.4">
      <c r="AA262" s="8"/>
      <c r="AF262" s="62"/>
      <c r="AG262" s="78" t="s">
        <v>711</v>
      </c>
      <c r="AI262" s="80" t="s">
        <v>1426</v>
      </c>
      <c r="AJ262" s="77" t="s">
        <v>2043</v>
      </c>
      <c r="AK262" s="81"/>
      <c r="AL262" s="61"/>
      <c r="AM262" s="60"/>
      <c r="AN262" s="60"/>
    </row>
    <row r="263" spans="27:40" ht="59.25" customHeight="1" x14ac:dyDescent="0.4">
      <c r="AA263" s="8"/>
      <c r="AF263" s="62"/>
      <c r="AG263" s="78" t="s">
        <v>712</v>
      </c>
      <c r="AI263" s="80" t="s">
        <v>1427</v>
      </c>
      <c r="AJ263" s="77" t="s">
        <v>2044</v>
      </c>
      <c r="AK263" s="81"/>
      <c r="AL263" s="61"/>
      <c r="AM263" s="60"/>
      <c r="AN263" s="60"/>
    </row>
    <row r="264" spans="27:40" ht="59.25" customHeight="1" x14ac:dyDescent="0.4">
      <c r="AA264" s="8"/>
      <c r="AF264" s="62"/>
      <c r="AG264" s="78" t="s">
        <v>713</v>
      </c>
      <c r="AI264" s="80" t="s">
        <v>1428</v>
      </c>
      <c r="AJ264" s="77" t="s">
        <v>2045</v>
      </c>
      <c r="AK264" s="81"/>
      <c r="AL264" s="61"/>
      <c r="AM264" s="60"/>
      <c r="AN264" s="60"/>
    </row>
    <row r="265" spans="27:40" ht="59.25" customHeight="1" x14ac:dyDescent="0.4">
      <c r="AA265" s="8"/>
      <c r="AF265" s="62"/>
      <c r="AG265" s="78" t="s">
        <v>714</v>
      </c>
      <c r="AI265" s="80" t="s">
        <v>1429</v>
      </c>
      <c r="AJ265" s="77" t="s">
        <v>2046</v>
      </c>
      <c r="AK265" s="81"/>
      <c r="AL265" s="61"/>
      <c r="AM265" s="60"/>
      <c r="AN265" s="60"/>
    </row>
    <row r="266" spans="27:40" ht="59.25" customHeight="1" x14ac:dyDescent="0.4">
      <c r="AA266" s="8"/>
      <c r="AF266" s="62"/>
      <c r="AG266" s="78" t="s">
        <v>715</v>
      </c>
      <c r="AI266" s="80" t="s">
        <v>1430</v>
      </c>
      <c r="AJ266" s="77" t="s">
        <v>2047</v>
      </c>
      <c r="AK266" s="81"/>
      <c r="AL266" s="61"/>
      <c r="AM266" s="60"/>
      <c r="AN266" s="60"/>
    </row>
    <row r="267" spans="27:40" ht="59.25" customHeight="1" x14ac:dyDescent="0.4">
      <c r="AA267" s="8"/>
      <c r="AF267" s="62"/>
      <c r="AG267" s="78" t="s">
        <v>716</v>
      </c>
      <c r="AI267" s="80" t="s">
        <v>1431</v>
      </c>
      <c r="AJ267" s="77" t="s">
        <v>2048</v>
      </c>
      <c r="AK267" s="81"/>
      <c r="AL267" s="61"/>
      <c r="AM267" s="60"/>
      <c r="AN267" s="60"/>
    </row>
    <row r="268" spans="27:40" ht="59.25" customHeight="1" x14ac:dyDescent="0.4">
      <c r="AA268" s="8"/>
      <c r="AF268" s="62"/>
      <c r="AG268" s="78" t="s">
        <v>717</v>
      </c>
      <c r="AI268" s="80" t="s">
        <v>1432</v>
      </c>
      <c r="AJ268" s="77" t="s">
        <v>2049</v>
      </c>
      <c r="AK268" s="81"/>
      <c r="AL268" s="61"/>
      <c r="AM268" s="60"/>
      <c r="AN268" s="60"/>
    </row>
    <row r="269" spans="27:40" ht="59.25" customHeight="1" x14ac:dyDescent="0.4">
      <c r="AA269" s="8"/>
      <c r="AF269" s="62"/>
      <c r="AG269" s="78" t="s">
        <v>718</v>
      </c>
      <c r="AI269" s="80" t="s">
        <v>1433</v>
      </c>
      <c r="AJ269" s="77" t="s">
        <v>2050</v>
      </c>
      <c r="AK269" s="81"/>
      <c r="AL269" s="61"/>
      <c r="AM269" s="60"/>
      <c r="AN269" s="60"/>
    </row>
    <row r="270" spans="27:40" ht="59.25" customHeight="1" x14ac:dyDescent="0.4">
      <c r="AA270" s="8"/>
      <c r="AF270" s="62"/>
      <c r="AG270" s="78" t="s">
        <v>719</v>
      </c>
      <c r="AI270" s="80" t="s">
        <v>1434</v>
      </c>
      <c r="AJ270" s="77" t="s">
        <v>2050</v>
      </c>
      <c r="AK270" s="81"/>
      <c r="AL270" s="61"/>
      <c r="AM270" s="60"/>
      <c r="AN270" s="60"/>
    </row>
    <row r="271" spans="27:40" ht="59.25" customHeight="1" x14ac:dyDescent="0.4">
      <c r="AA271" s="8"/>
      <c r="AF271" s="62"/>
      <c r="AG271" s="78" t="s">
        <v>720</v>
      </c>
      <c r="AI271" s="80" t="s">
        <v>1435</v>
      </c>
      <c r="AJ271" s="77" t="s">
        <v>2050</v>
      </c>
      <c r="AK271" s="81"/>
      <c r="AL271" s="61"/>
      <c r="AM271" s="60"/>
      <c r="AN271" s="60"/>
    </row>
    <row r="272" spans="27:40" ht="59.25" customHeight="1" x14ac:dyDescent="0.4">
      <c r="AA272" s="8"/>
      <c r="AF272" s="62"/>
      <c r="AG272" s="78" t="s">
        <v>721</v>
      </c>
      <c r="AI272" s="80" t="s">
        <v>1436</v>
      </c>
      <c r="AJ272" s="77" t="s">
        <v>2051</v>
      </c>
      <c r="AK272" s="81"/>
      <c r="AL272" s="61"/>
      <c r="AM272" s="60"/>
      <c r="AN272" s="60"/>
    </row>
    <row r="273" spans="27:40" ht="59.25" customHeight="1" x14ac:dyDescent="0.4">
      <c r="AA273" s="8"/>
      <c r="AF273" s="62"/>
      <c r="AG273" s="78" t="s">
        <v>722</v>
      </c>
      <c r="AI273" s="80" t="s">
        <v>1437</v>
      </c>
      <c r="AJ273" s="77" t="s">
        <v>2052</v>
      </c>
      <c r="AK273" s="81"/>
      <c r="AL273" s="61"/>
      <c r="AM273" s="60"/>
      <c r="AN273" s="60"/>
    </row>
    <row r="274" spans="27:40" ht="59.25" customHeight="1" x14ac:dyDescent="0.4">
      <c r="AA274" s="8"/>
      <c r="AF274" s="62"/>
      <c r="AG274" s="78" t="s">
        <v>723</v>
      </c>
      <c r="AI274" s="80" t="s">
        <v>1438</v>
      </c>
      <c r="AJ274" s="77" t="s">
        <v>2053</v>
      </c>
      <c r="AK274" s="81"/>
      <c r="AL274" s="61"/>
      <c r="AM274" s="60"/>
      <c r="AN274" s="60"/>
    </row>
    <row r="275" spans="27:40" ht="59.25" customHeight="1" x14ac:dyDescent="0.4">
      <c r="AA275" s="8"/>
      <c r="AF275" s="62"/>
      <c r="AG275" s="78" t="s">
        <v>724</v>
      </c>
      <c r="AI275" s="80" t="s">
        <v>1439</v>
      </c>
      <c r="AJ275" s="77" t="s">
        <v>2054</v>
      </c>
      <c r="AK275" s="81"/>
      <c r="AL275" s="61"/>
      <c r="AM275" s="60"/>
      <c r="AN275" s="60"/>
    </row>
    <row r="276" spans="27:40" ht="59.25" customHeight="1" x14ac:dyDescent="0.4">
      <c r="AA276" s="8"/>
      <c r="AF276" s="62"/>
      <c r="AG276" s="78" t="s">
        <v>725</v>
      </c>
      <c r="AI276" s="80" t="s">
        <v>1440</v>
      </c>
      <c r="AJ276" s="77" t="s">
        <v>2055</v>
      </c>
      <c r="AK276" s="81"/>
      <c r="AL276" s="61"/>
      <c r="AM276" s="60"/>
      <c r="AN276" s="60"/>
    </row>
    <row r="277" spans="27:40" ht="59.25" customHeight="1" x14ac:dyDescent="0.4">
      <c r="AA277" s="8"/>
      <c r="AF277" s="62"/>
      <c r="AG277" s="78" t="s">
        <v>726</v>
      </c>
      <c r="AI277" s="80" t="s">
        <v>1441</v>
      </c>
      <c r="AJ277" s="77" t="s">
        <v>2056</v>
      </c>
      <c r="AK277" s="81"/>
      <c r="AL277" s="61"/>
      <c r="AM277" s="60"/>
      <c r="AN277" s="60"/>
    </row>
    <row r="278" spans="27:40" ht="59.25" customHeight="1" x14ac:dyDescent="0.4">
      <c r="AA278" s="8"/>
      <c r="AF278" s="62"/>
      <c r="AG278" s="78" t="s">
        <v>727</v>
      </c>
      <c r="AI278" s="80" t="s">
        <v>1442</v>
      </c>
      <c r="AJ278" s="77" t="s">
        <v>2057</v>
      </c>
      <c r="AK278" s="81"/>
      <c r="AL278" s="61"/>
      <c r="AM278" s="60"/>
      <c r="AN278" s="60"/>
    </row>
    <row r="279" spans="27:40" ht="59.25" customHeight="1" x14ac:dyDescent="0.4">
      <c r="AA279" s="8"/>
      <c r="AF279" s="62"/>
      <c r="AG279" s="78" t="s">
        <v>728</v>
      </c>
      <c r="AI279" s="80" t="s">
        <v>1443</v>
      </c>
      <c r="AJ279" s="77" t="s">
        <v>2058</v>
      </c>
      <c r="AK279" s="81"/>
      <c r="AL279" s="61"/>
      <c r="AM279" s="60"/>
      <c r="AN279" s="60"/>
    </row>
    <row r="280" spans="27:40" ht="59.25" customHeight="1" x14ac:dyDescent="0.4">
      <c r="AA280" s="8"/>
      <c r="AF280" s="62"/>
      <c r="AG280" s="78" t="s">
        <v>729</v>
      </c>
      <c r="AI280" s="80" t="s">
        <v>1444</v>
      </c>
      <c r="AJ280" s="77" t="s">
        <v>2059</v>
      </c>
      <c r="AK280" s="81"/>
      <c r="AL280" s="61"/>
      <c r="AM280" s="60"/>
      <c r="AN280" s="60"/>
    </row>
    <row r="281" spans="27:40" ht="59.25" customHeight="1" x14ac:dyDescent="0.4">
      <c r="AA281" s="8"/>
      <c r="AF281" s="62"/>
      <c r="AG281" s="78" t="s">
        <v>730</v>
      </c>
      <c r="AI281" s="80" t="s">
        <v>1445</v>
      </c>
      <c r="AJ281" s="77" t="s">
        <v>2060</v>
      </c>
      <c r="AK281" s="81"/>
      <c r="AL281" s="61"/>
      <c r="AM281" s="60"/>
      <c r="AN281" s="60"/>
    </row>
    <row r="282" spans="27:40" ht="59.25" customHeight="1" x14ac:dyDescent="0.4">
      <c r="AA282" s="8"/>
      <c r="AF282" s="62"/>
      <c r="AG282" s="78" t="s">
        <v>731</v>
      </c>
      <c r="AI282" s="80" t="s">
        <v>1446</v>
      </c>
      <c r="AJ282" s="77" t="s">
        <v>2061</v>
      </c>
      <c r="AK282" s="81"/>
      <c r="AL282" s="61"/>
      <c r="AM282" s="60"/>
      <c r="AN282" s="60"/>
    </row>
    <row r="283" spans="27:40" ht="59.25" customHeight="1" x14ac:dyDescent="0.4">
      <c r="AA283" s="8"/>
      <c r="AF283" s="62"/>
      <c r="AG283" s="78" t="s">
        <v>732</v>
      </c>
      <c r="AI283" s="80" t="s">
        <v>1447</v>
      </c>
      <c r="AJ283" s="77" t="s">
        <v>2061</v>
      </c>
      <c r="AK283" s="81"/>
      <c r="AL283" s="61"/>
      <c r="AM283" s="60"/>
      <c r="AN283" s="60"/>
    </row>
    <row r="284" spans="27:40" ht="59.25" customHeight="1" x14ac:dyDescent="0.4">
      <c r="AA284" s="8"/>
      <c r="AF284" s="62"/>
      <c r="AG284" s="78" t="s">
        <v>733</v>
      </c>
      <c r="AI284" s="80" t="s">
        <v>1448</v>
      </c>
      <c r="AJ284" s="77" t="s">
        <v>2062</v>
      </c>
      <c r="AK284" s="81"/>
      <c r="AL284" s="61"/>
      <c r="AM284" s="60"/>
      <c r="AN284" s="60"/>
    </row>
    <row r="285" spans="27:40" ht="59.25" customHeight="1" x14ac:dyDescent="0.4">
      <c r="AA285" s="8"/>
      <c r="AF285" s="62"/>
      <c r="AG285" s="78" t="s">
        <v>734</v>
      </c>
      <c r="AI285" s="80" t="s">
        <v>1449</v>
      </c>
      <c r="AJ285" s="77" t="s">
        <v>205</v>
      </c>
      <c r="AK285" s="81"/>
      <c r="AL285" s="61"/>
      <c r="AM285" s="60"/>
      <c r="AN285" s="60"/>
    </row>
    <row r="286" spans="27:40" ht="59.25" customHeight="1" x14ac:dyDescent="0.4">
      <c r="AA286" s="8"/>
      <c r="AF286" s="62"/>
      <c r="AG286" s="78" t="s">
        <v>735</v>
      </c>
      <c r="AI286" s="80" t="s">
        <v>1450</v>
      </c>
      <c r="AJ286" s="77" t="s">
        <v>2063</v>
      </c>
      <c r="AK286" s="81"/>
      <c r="AL286" s="61"/>
      <c r="AM286" s="60"/>
      <c r="AN286" s="60"/>
    </row>
    <row r="287" spans="27:40" ht="59.25" customHeight="1" x14ac:dyDescent="0.4">
      <c r="AA287" s="8"/>
      <c r="AF287" s="62"/>
      <c r="AG287" s="78" t="s">
        <v>736</v>
      </c>
      <c r="AI287" s="80" t="s">
        <v>1451</v>
      </c>
      <c r="AJ287" s="77" t="s">
        <v>2064</v>
      </c>
      <c r="AK287" s="81"/>
      <c r="AL287" s="61"/>
      <c r="AM287" s="60"/>
      <c r="AN287" s="60"/>
    </row>
    <row r="288" spans="27:40" ht="59.25" customHeight="1" x14ac:dyDescent="0.4">
      <c r="AA288" s="8"/>
      <c r="AF288" s="62"/>
      <c r="AG288" s="78" t="s">
        <v>737</v>
      </c>
      <c r="AI288" s="80" t="s">
        <v>1452</v>
      </c>
      <c r="AJ288" s="77" t="s">
        <v>206</v>
      </c>
      <c r="AK288" s="81"/>
      <c r="AL288" s="61"/>
      <c r="AM288" s="60"/>
      <c r="AN288" s="60"/>
    </row>
    <row r="289" spans="27:40" ht="59.25" customHeight="1" x14ac:dyDescent="0.4">
      <c r="AA289" s="8"/>
      <c r="AF289" s="62"/>
      <c r="AG289" s="78" t="s">
        <v>738</v>
      </c>
      <c r="AI289" s="80" t="s">
        <v>1453</v>
      </c>
      <c r="AJ289" s="77" t="s">
        <v>2065</v>
      </c>
      <c r="AK289" s="81"/>
      <c r="AL289" s="61"/>
      <c r="AM289" s="60"/>
      <c r="AN289" s="60"/>
    </row>
    <row r="290" spans="27:40" ht="59.25" customHeight="1" x14ac:dyDescent="0.4">
      <c r="AA290" s="8"/>
      <c r="AF290" s="62"/>
      <c r="AG290" s="78" t="s">
        <v>739</v>
      </c>
      <c r="AI290" s="80" t="s">
        <v>1454</v>
      </c>
      <c r="AJ290" s="77" t="s">
        <v>308</v>
      </c>
      <c r="AK290" s="81"/>
      <c r="AL290" s="61"/>
      <c r="AM290" s="60"/>
      <c r="AN290" s="60"/>
    </row>
    <row r="291" spans="27:40" ht="59.25" customHeight="1" x14ac:dyDescent="0.4">
      <c r="AA291" s="8"/>
      <c r="AF291" s="62"/>
      <c r="AG291" s="78" t="s">
        <v>740</v>
      </c>
      <c r="AI291" s="80" t="s">
        <v>1455</v>
      </c>
      <c r="AJ291" s="77" t="s">
        <v>206</v>
      </c>
      <c r="AK291" s="81"/>
      <c r="AL291" s="61"/>
      <c r="AM291" s="60"/>
      <c r="AN291" s="60"/>
    </row>
    <row r="292" spans="27:40" ht="59.25" customHeight="1" x14ac:dyDescent="0.4">
      <c r="AA292" s="8"/>
      <c r="AF292" s="62"/>
      <c r="AG292" s="78" t="s">
        <v>741</v>
      </c>
      <c r="AI292" s="80" t="s">
        <v>1456</v>
      </c>
      <c r="AJ292" s="77" t="s">
        <v>206</v>
      </c>
      <c r="AK292" s="81"/>
      <c r="AL292" s="61"/>
      <c r="AM292" s="60"/>
      <c r="AN292" s="60"/>
    </row>
    <row r="293" spans="27:40" ht="59.25" customHeight="1" x14ac:dyDescent="0.4">
      <c r="AA293" s="8"/>
      <c r="AF293" s="62"/>
      <c r="AG293" s="78" t="s">
        <v>742</v>
      </c>
      <c r="AI293" s="80" t="s">
        <v>1457</v>
      </c>
      <c r="AJ293" s="77" t="s">
        <v>206</v>
      </c>
      <c r="AK293" s="81"/>
      <c r="AL293" s="61"/>
      <c r="AM293" s="60"/>
      <c r="AN293" s="60"/>
    </row>
    <row r="294" spans="27:40" ht="59.25" customHeight="1" x14ac:dyDescent="0.4">
      <c r="AA294" s="8"/>
      <c r="AF294" s="62"/>
      <c r="AG294" s="78" t="s">
        <v>743</v>
      </c>
      <c r="AI294" s="80" t="s">
        <v>1458</v>
      </c>
      <c r="AJ294" s="77" t="s">
        <v>206</v>
      </c>
      <c r="AK294" s="81"/>
      <c r="AL294" s="61"/>
      <c r="AM294" s="60"/>
      <c r="AN294" s="60"/>
    </row>
    <row r="295" spans="27:40" ht="59.25" customHeight="1" x14ac:dyDescent="0.4">
      <c r="AA295" s="8"/>
      <c r="AF295" s="62"/>
      <c r="AG295" s="78" t="s">
        <v>744</v>
      </c>
      <c r="AI295" s="80" t="s">
        <v>1459</v>
      </c>
      <c r="AJ295" s="77" t="s">
        <v>206</v>
      </c>
      <c r="AK295" s="81"/>
      <c r="AL295" s="61"/>
      <c r="AM295" s="60"/>
      <c r="AN295" s="60"/>
    </row>
    <row r="296" spans="27:40" ht="59.25" customHeight="1" x14ac:dyDescent="0.4">
      <c r="AA296" s="8"/>
      <c r="AF296" s="62"/>
      <c r="AG296" s="78" t="s">
        <v>745</v>
      </c>
      <c r="AI296" s="80" t="s">
        <v>1460</v>
      </c>
      <c r="AJ296" s="77" t="s">
        <v>1912</v>
      </c>
      <c r="AK296" s="81"/>
      <c r="AL296" s="61"/>
      <c r="AM296" s="60"/>
      <c r="AN296" s="60"/>
    </row>
    <row r="297" spans="27:40" ht="59.25" customHeight="1" x14ac:dyDescent="0.4">
      <c r="AA297" s="8"/>
      <c r="AF297" s="62"/>
      <c r="AG297" s="78" t="s">
        <v>746</v>
      </c>
      <c r="AI297" s="80" t="s">
        <v>1461</v>
      </c>
      <c r="AJ297" s="77" t="s">
        <v>2066</v>
      </c>
      <c r="AK297" s="81"/>
      <c r="AL297" s="61"/>
      <c r="AM297" s="60"/>
      <c r="AN297" s="60"/>
    </row>
    <row r="298" spans="27:40" ht="59.25" customHeight="1" x14ac:dyDescent="0.4">
      <c r="AA298" s="8"/>
      <c r="AF298" s="62"/>
      <c r="AG298" s="78" t="s">
        <v>747</v>
      </c>
      <c r="AI298" s="80" t="s">
        <v>1462</v>
      </c>
      <c r="AJ298" s="77" t="s">
        <v>309</v>
      </c>
      <c r="AK298" s="81"/>
      <c r="AL298" s="61"/>
      <c r="AM298" s="60"/>
      <c r="AN298" s="60"/>
    </row>
    <row r="299" spans="27:40" ht="59.25" customHeight="1" x14ac:dyDescent="0.4">
      <c r="AA299" s="8"/>
      <c r="AF299" s="62"/>
      <c r="AG299" s="78" t="s">
        <v>748</v>
      </c>
      <c r="AI299" s="80" t="s">
        <v>1463</v>
      </c>
      <c r="AJ299" s="77" t="s">
        <v>2067</v>
      </c>
      <c r="AK299" s="81"/>
      <c r="AL299" s="61"/>
      <c r="AM299" s="60"/>
      <c r="AN299" s="60"/>
    </row>
    <row r="300" spans="27:40" ht="59.25" customHeight="1" x14ac:dyDescent="0.4">
      <c r="AA300" s="8"/>
      <c r="AF300" s="62"/>
      <c r="AG300" s="78" t="s">
        <v>749</v>
      </c>
      <c r="AI300" s="80" t="s">
        <v>1464</v>
      </c>
      <c r="AJ300" s="77" t="s">
        <v>2068</v>
      </c>
      <c r="AK300" s="81"/>
      <c r="AL300" s="61"/>
      <c r="AM300" s="60"/>
      <c r="AN300" s="60"/>
    </row>
    <row r="301" spans="27:40" ht="59.25" customHeight="1" x14ac:dyDescent="0.4">
      <c r="AA301" s="8"/>
      <c r="AF301" s="62"/>
      <c r="AG301" s="78" t="s">
        <v>750</v>
      </c>
      <c r="AI301" s="80" t="s">
        <v>1465</v>
      </c>
      <c r="AJ301" s="77" t="s">
        <v>2069</v>
      </c>
      <c r="AK301" s="81"/>
      <c r="AL301" s="61"/>
      <c r="AM301" s="60"/>
      <c r="AN301" s="60"/>
    </row>
    <row r="302" spans="27:40" ht="59.25" customHeight="1" x14ac:dyDescent="0.4">
      <c r="AA302" s="8"/>
      <c r="AF302" s="62"/>
      <c r="AG302" s="78" t="s">
        <v>751</v>
      </c>
      <c r="AI302" s="80" t="s">
        <v>1466</v>
      </c>
      <c r="AJ302" s="77" t="s">
        <v>320</v>
      </c>
      <c r="AK302" s="81"/>
      <c r="AL302" s="61"/>
      <c r="AM302" s="60"/>
      <c r="AN302" s="60"/>
    </row>
    <row r="303" spans="27:40" ht="59.25" customHeight="1" x14ac:dyDescent="0.4">
      <c r="AF303" s="62"/>
      <c r="AG303" s="78" t="s">
        <v>752</v>
      </c>
      <c r="AI303" s="80" t="s">
        <v>1467</v>
      </c>
      <c r="AJ303" s="77" t="s">
        <v>2070</v>
      </c>
      <c r="AK303" s="81"/>
      <c r="AL303" s="61"/>
      <c r="AM303" s="60"/>
      <c r="AN303" s="60"/>
    </row>
    <row r="304" spans="27:40" ht="59.25" customHeight="1" x14ac:dyDescent="0.4">
      <c r="AF304" s="62"/>
      <c r="AG304" s="78" t="s">
        <v>753</v>
      </c>
      <c r="AI304" s="80" t="s">
        <v>1468</v>
      </c>
      <c r="AJ304" s="77" t="s">
        <v>2071</v>
      </c>
      <c r="AK304" s="81"/>
      <c r="AL304" s="61"/>
      <c r="AM304" s="60"/>
      <c r="AN304" s="60"/>
    </row>
    <row r="305" spans="32:40" ht="59.25" customHeight="1" x14ac:dyDescent="0.4">
      <c r="AF305" s="62"/>
      <c r="AG305" s="78" t="s">
        <v>754</v>
      </c>
      <c r="AI305" s="80" t="s">
        <v>1469</v>
      </c>
      <c r="AJ305" s="77" t="s">
        <v>1928</v>
      </c>
      <c r="AK305" s="81"/>
      <c r="AL305" s="61"/>
      <c r="AM305" s="60"/>
      <c r="AN305" s="60"/>
    </row>
    <row r="306" spans="32:40" ht="59.25" customHeight="1" x14ac:dyDescent="0.4">
      <c r="AF306" s="62"/>
      <c r="AG306" s="78" t="s">
        <v>755</v>
      </c>
      <c r="AI306" s="80" t="s">
        <v>1470</v>
      </c>
      <c r="AJ306" s="77" t="s">
        <v>2072</v>
      </c>
      <c r="AK306" s="81"/>
      <c r="AL306" s="61"/>
      <c r="AM306" s="60"/>
      <c r="AN306" s="60"/>
    </row>
    <row r="307" spans="32:40" ht="59.25" customHeight="1" x14ac:dyDescent="0.4">
      <c r="AF307" s="62"/>
      <c r="AG307" s="78" t="s">
        <v>756</v>
      </c>
      <c r="AI307" s="80" t="s">
        <v>1471</v>
      </c>
      <c r="AJ307" s="77" t="s">
        <v>2070</v>
      </c>
      <c r="AK307" s="81"/>
      <c r="AL307" s="61"/>
      <c r="AM307" s="60"/>
      <c r="AN307" s="60"/>
    </row>
    <row r="308" spans="32:40" ht="59.25" customHeight="1" x14ac:dyDescent="0.4">
      <c r="AF308" s="62"/>
      <c r="AG308" s="78" t="s">
        <v>757</v>
      </c>
      <c r="AI308" s="80" t="s">
        <v>1472</v>
      </c>
      <c r="AJ308" s="77" t="s">
        <v>2073</v>
      </c>
      <c r="AK308" s="81"/>
      <c r="AL308" s="61"/>
      <c r="AM308" s="60"/>
      <c r="AN308" s="60"/>
    </row>
    <row r="309" spans="32:40" ht="59.25" customHeight="1" x14ac:dyDescent="0.4">
      <c r="AF309" s="62"/>
      <c r="AG309" s="78" t="s">
        <v>758</v>
      </c>
      <c r="AI309" s="80" t="s">
        <v>1473</v>
      </c>
      <c r="AJ309" s="77" t="s">
        <v>310</v>
      </c>
      <c r="AK309" s="81"/>
      <c r="AL309" s="61"/>
      <c r="AM309" s="60"/>
      <c r="AN309" s="60"/>
    </row>
    <row r="310" spans="32:40" ht="59.25" customHeight="1" x14ac:dyDescent="0.4">
      <c r="AF310" s="62"/>
      <c r="AG310" s="78" t="s">
        <v>759</v>
      </c>
      <c r="AI310" s="80" t="s">
        <v>1474</v>
      </c>
      <c r="AJ310" s="77" t="s">
        <v>1928</v>
      </c>
      <c r="AK310" s="81"/>
      <c r="AL310" s="61"/>
      <c r="AM310" s="60"/>
      <c r="AN310" s="60"/>
    </row>
    <row r="311" spans="32:40" ht="59.25" customHeight="1" x14ac:dyDescent="0.4">
      <c r="AF311" s="62"/>
      <c r="AG311" s="78" t="s">
        <v>760</v>
      </c>
      <c r="AI311" s="80" t="s">
        <v>1475</v>
      </c>
      <c r="AJ311" s="77" t="s">
        <v>343</v>
      </c>
      <c r="AK311" s="81"/>
      <c r="AL311" s="61"/>
      <c r="AM311" s="60"/>
      <c r="AN311" s="60"/>
    </row>
    <row r="312" spans="32:40" ht="59.25" customHeight="1" x14ac:dyDescent="0.4">
      <c r="AF312" s="62"/>
      <c r="AG312" s="78" t="s">
        <v>761</v>
      </c>
      <c r="AI312" s="80" t="s">
        <v>1476</v>
      </c>
      <c r="AJ312" s="77" t="s">
        <v>209</v>
      </c>
      <c r="AK312" s="81"/>
      <c r="AL312" s="61"/>
      <c r="AM312" s="60"/>
      <c r="AN312" s="60"/>
    </row>
    <row r="313" spans="32:40" ht="59.25" customHeight="1" x14ac:dyDescent="0.4">
      <c r="AF313" s="62"/>
      <c r="AG313" s="78" t="s">
        <v>762</v>
      </c>
      <c r="AI313" s="80" t="s">
        <v>1477</v>
      </c>
      <c r="AJ313" s="77" t="s">
        <v>1928</v>
      </c>
      <c r="AK313" s="81"/>
      <c r="AL313" s="61"/>
      <c r="AM313" s="60"/>
      <c r="AN313" s="60"/>
    </row>
    <row r="314" spans="32:40" ht="59.25" customHeight="1" x14ac:dyDescent="0.4">
      <c r="AF314" s="62"/>
      <c r="AG314" s="78" t="s">
        <v>763</v>
      </c>
      <c r="AI314" s="80" t="s">
        <v>1478</v>
      </c>
      <c r="AJ314" s="77" t="s">
        <v>2074</v>
      </c>
      <c r="AK314" s="81"/>
      <c r="AL314" s="61"/>
      <c r="AM314" s="60"/>
      <c r="AN314" s="60"/>
    </row>
    <row r="315" spans="32:40" ht="59.25" customHeight="1" x14ac:dyDescent="0.4">
      <c r="AF315" s="62"/>
      <c r="AG315" s="78" t="s">
        <v>764</v>
      </c>
      <c r="AI315" s="80" t="s">
        <v>1479</v>
      </c>
      <c r="AJ315" s="77" t="s">
        <v>2075</v>
      </c>
      <c r="AK315" s="81"/>
      <c r="AL315" s="61"/>
      <c r="AM315" s="60"/>
      <c r="AN315" s="60"/>
    </row>
    <row r="316" spans="32:40" ht="59.25" customHeight="1" x14ac:dyDescent="0.4">
      <c r="AF316" s="62"/>
      <c r="AG316" s="78" t="s">
        <v>765</v>
      </c>
      <c r="AI316" s="80" t="s">
        <v>1480</v>
      </c>
      <c r="AJ316" s="77" t="s">
        <v>2075</v>
      </c>
      <c r="AK316" s="81"/>
      <c r="AL316" s="61"/>
      <c r="AM316" s="60"/>
      <c r="AN316" s="60"/>
    </row>
    <row r="317" spans="32:40" ht="59.25" customHeight="1" x14ac:dyDescent="0.4">
      <c r="AF317" s="62"/>
      <c r="AG317" s="78" t="s">
        <v>766</v>
      </c>
      <c r="AI317" s="80" t="s">
        <v>1481</v>
      </c>
      <c r="AJ317" s="77" t="s">
        <v>321</v>
      </c>
      <c r="AK317" s="81"/>
      <c r="AL317" s="61"/>
      <c r="AM317" s="60"/>
      <c r="AN317" s="60"/>
    </row>
    <row r="318" spans="32:40" ht="59.25" customHeight="1" x14ac:dyDescent="0.4">
      <c r="AF318" s="62"/>
      <c r="AG318" s="78" t="s">
        <v>767</v>
      </c>
      <c r="AI318" s="80" t="s">
        <v>1482</v>
      </c>
      <c r="AJ318" s="77" t="s">
        <v>210</v>
      </c>
      <c r="AK318" s="81"/>
      <c r="AL318" s="61"/>
      <c r="AM318" s="60"/>
      <c r="AN318" s="60"/>
    </row>
    <row r="319" spans="32:40" ht="59.25" customHeight="1" x14ac:dyDescent="0.4">
      <c r="AF319" s="62"/>
      <c r="AG319" s="78" t="s">
        <v>768</v>
      </c>
      <c r="AI319" s="80" t="s">
        <v>1483</v>
      </c>
      <c r="AJ319" s="77" t="s">
        <v>210</v>
      </c>
      <c r="AK319" s="81"/>
      <c r="AL319" s="61"/>
      <c r="AM319" s="60"/>
      <c r="AN319" s="60"/>
    </row>
    <row r="320" spans="32:40" ht="59.25" customHeight="1" x14ac:dyDescent="0.4">
      <c r="AF320" s="62"/>
      <c r="AG320" s="78" t="s">
        <v>769</v>
      </c>
      <c r="AI320" s="80" t="s">
        <v>1484</v>
      </c>
      <c r="AJ320" s="77" t="s">
        <v>2076</v>
      </c>
      <c r="AK320" s="81"/>
      <c r="AL320" s="61"/>
      <c r="AM320" s="60"/>
      <c r="AN320" s="60"/>
    </row>
    <row r="321" spans="32:40" ht="59.25" customHeight="1" x14ac:dyDescent="0.4">
      <c r="AF321" s="62"/>
      <c r="AG321" s="78" t="s">
        <v>770</v>
      </c>
      <c r="AI321" s="80" t="s">
        <v>1485</v>
      </c>
      <c r="AJ321" s="77" t="s">
        <v>2076</v>
      </c>
      <c r="AK321" s="81"/>
      <c r="AL321" s="61"/>
      <c r="AM321" s="60"/>
      <c r="AN321" s="60"/>
    </row>
    <row r="322" spans="32:40" ht="59.25" customHeight="1" x14ac:dyDescent="0.4">
      <c r="AF322" s="62"/>
      <c r="AG322" s="78" t="s">
        <v>771</v>
      </c>
      <c r="AI322" s="80" t="s">
        <v>1486</v>
      </c>
      <c r="AJ322" s="77" t="s">
        <v>2076</v>
      </c>
      <c r="AK322" s="81"/>
      <c r="AL322" s="61"/>
      <c r="AM322" s="60"/>
      <c r="AN322" s="60"/>
    </row>
    <row r="323" spans="32:40" ht="59.25" customHeight="1" x14ac:dyDescent="0.4">
      <c r="AF323" s="62"/>
      <c r="AG323" s="78" t="s">
        <v>772</v>
      </c>
      <c r="AI323" s="80" t="s">
        <v>1487</v>
      </c>
      <c r="AJ323" s="77" t="s">
        <v>2076</v>
      </c>
      <c r="AK323" s="81"/>
      <c r="AL323" s="61"/>
      <c r="AM323" s="60"/>
      <c r="AN323" s="60"/>
    </row>
    <row r="324" spans="32:40" ht="59.25" customHeight="1" x14ac:dyDescent="0.4">
      <c r="AF324" s="62"/>
      <c r="AG324" s="78" t="s">
        <v>773</v>
      </c>
      <c r="AI324" s="80" t="s">
        <v>1488</v>
      </c>
      <c r="AJ324" s="77" t="s">
        <v>2076</v>
      </c>
      <c r="AK324" s="81"/>
      <c r="AL324" s="61"/>
      <c r="AM324" s="60"/>
      <c r="AN324" s="60"/>
    </row>
    <row r="325" spans="32:40" ht="59.25" customHeight="1" x14ac:dyDescent="0.4">
      <c r="AF325" s="62"/>
      <c r="AG325" s="78" t="s">
        <v>774</v>
      </c>
      <c r="AI325" s="80" t="s">
        <v>1489</v>
      </c>
      <c r="AJ325" s="77" t="s">
        <v>2077</v>
      </c>
      <c r="AK325" s="81"/>
      <c r="AL325" s="61"/>
      <c r="AM325" s="60"/>
      <c r="AN325" s="60"/>
    </row>
    <row r="326" spans="32:40" ht="59.25" customHeight="1" x14ac:dyDescent="0.4">
      <c r="AF326" s="62"/>
      <c r="AG326" s="78" t="s">
        <v>775</v>
      </c>
      <c r="AI326" s="80" t="s">
        <v>1490</v>
      </c>
      <c r="AJ326" s="77" t="s">
        <v>2078</v>
      </c>
      <c r="AK326" s="81"/>
      <c r="AL326" s="61"/>
      <c r="AM326" s="60"/>
      <c r="AN326" s="60"/>
    </row>
    <row r="327" spans="32:40" ht="59.25" customHeight="1" x14ac:dyDescent="0.4">
      <c r="AF327" s="62"/>
      <c r="AG327" s="78" t="s">
        <v>776</v>
      </c>
      <c r="AI327" s="80" t="s">
        <v>1491</v>
      </c>
      <c r="AJ327" s="77" t="s">
        <v>311</v>
      </c>
      <c r="AK327" s="81"/>
      <c r="AL327" s="61"/>
      <c r="AM327" s="60"/>
      <c r="AN327" s="60"/>
    </row>
    <row r="328" spans="32:40" ht="59.25" customHeight="1" x14ac:dyDescent="0.4">
      <c r="AF328" s="62"/>
      <c r="AG328" s="78" t="s">
        <v>777</v>
      </c>
      <c r="AI328" s="80" t="s">
        <v>1492</v>
      </c>
      <c r="AJ328" s="77" t="s">
        <v>1928</v>
      </c>
      <c r="AK328" s="81"/>
      <c r="AL328" s="61"/>
      <c r="AM328" s="60"/>
      <c r="AN328" s="60"/>
    </row>
    <row r="329" spans="32:40" ht="59.25" customHeight="1" x14ac:dyDescent="0.4">
      <c r="AF329" s="62"/>
      <c r="AG329" s="78" t="s">
        <v>778</v>
      </c>
      <c r="AI329" s="80" t="s">
        <v>1493</v>
      </c>
      <c r="AJ329" s="77" t="s">
        <v>211</v>
      </c>
      <c r="AK329" s="81"/>
      <c r="AL329" s="61"/>
      <c r="AM329" s="60"/>
      <c r="AN329" s="60"/>
    </row>
    <row r="330" spans="32:40" ht="59.25" customHeight="1" x14ac:dyDescent="0.4">
      <c r="AF330" s="62"/>
      <c r="AG330" s="78" t="s">
        <v>779</v>
      </c>
      <c r="AI330" s="80" t="s">
        <v>1494</v>
      </c>
      <c r="AJ330" s="77" t="s">
        <v>212</v>
      </c>
      <c r="AK330" s="81"/>
      <c r="AL330" s="61"/>
      <c r="AM330" s="60"/>
      <c r="AN330" s="60"/>
    </row>
    <row r="331" spans="32:40" ht="59.25" customHeight="1" x14ac:dyDescent="0.4">
      <c r="AF331" s="62"/>
      <c r="AG331" s="78" t="s">
        <v>780</v>
      </c>
      <c r="AI331" s="80" t="s">
        <v>1495</v>
      </c>
      <c r="AJ331" s="77" t="s">
        <v>2079</v>
      </c>
      <c r="AK331" s="81"/>
      <c r="AL331" s="61"/>
      <c r="AM331" s="60"/>
      <c r="AN331" s="60"/>
    </row>
    <row r="332" spans="32:40" ht="59.25" customHeight="1" x14ac:dyDescent="0.4">
      <c r="AF332" s="62"/>
      <c r="AG332" s="78" t="s">
        <v>781</v>
      </c>
      <c r="AI332" s="80" t="s">
        <v>1496</v>
      </c>
      <c r="AJ332" s="77" t="s">
        <v>213</v>
      </c>
      <c r="AK332" s="81"/>
      <c r="AL332" s="61"/>
      <c r="AM332" s="60"/>
      <c r="AN332" s="60"/>
    </row>
    <row r="333" spans="32:40" ht="59.25" customHeight="1" x14ac:dyDescent="0.4">
      <c r="AF333" s="62"/>
      <c r="AG333" s="78" t="s">
        <v>782</v>
      </c>
      <c r="AI333" s="80" t="s">
        <v>1497</v>
      </c>
      <c r="AJ333" s="77" t="s">
        <v>344</v>
      </c>
      <c r="AK333" s="81"/>
      <c r="AL333" s="61"/>
      <c r="AM333" s="60"/>
      <c r="AN333" s="60"/>
    </row>
    <row r="334" spans="32:40" ht="59.25" customHeight="1" x14ac:dyDescent="0.4">
      <c r="AF334" s="62"/>
      <c r="AG334" s="78" t="s">
        <v>783</v>
      </c>
      <c r="AI334" s="80" t="s">
        <v>1498</v>
      </c>
      <c r="AJ334" s="77" t="s">
        <v>2080</v>
      </c>
      <c r="AK334" s="81"/>
      <c r="AL334" s="61"/>
      <c r="AM334" s="60"/>
      <c r="AN334" s="60"/>
    </row>
    <row r="335" spans="32:40" ht="59.25" customHeight="1" x14ac:dyDescent="0.4">
      <c r="AF335" s="62"/>
      <c r="AG335" s="78" t="s">
        <v>784</v>
      </c>
      <c r="AI335" s="80" t="s">
        <v>1499</v>
      </c>
      <c r="AJ335" s="77" t="s">
        <v>2081</v>
      </c>
      <c r="AK335" s="81"/>
      <c r="AL335" s="61"/>
      <c r="AM335" s="60"/>
      <c r="AN335" s="60"/>
    </row>
    <row r="336" spans="32:40" ht="59.25" customHeight="1" x14ac:dyDescent="0.4">
      <c r="AF336" s="62"/>
      <c r="AG336" s="78" t="s">
        <v>785</v>
      </c>
      <c r="AI336" s="80" t="s">
        <v>1500</v>
      </c>
      <c r="AJ336" s="77" t="s">
        <v>2081</v>
      </c>
      <c r="AK336" s="81"/>
      <c r="AL336" s="61"/>
      <c r="AM336" s="60"/>
      <c r="AN336" s="60"/>
    </row>
    <row r="337" spans="32:40" ht="59.25" customHeight="1" x14ac:dyDescent="0.4">
      <c r="AF337" s="62"/>
      <c r="AG337" s="78" t="s">
        <v>786</v>
      </c>
      <c r="AI337" s="80" t="s">
        <v>1501</v>
      </c>
      <c r="AJ337" s="77" t="s">
        <v>2080</v>
      </c>
      <c r="AK337" s="81"/>
      <c r="AL337" s="61"/>
      <c r="AM337" s="60"/>
      <c r="AN337" s="60"/>
    </row>
    <row r="338" spans="32:40" ht="59.25" customHeight="1" x14ac:dyDescent="0.4">
      <c r="AF338" s="62"/>
      <c r="AG338" s="78" t="s">
        <v>787</v>
      </c>
      <c r="AI338" s="80" t="s">
        <v>1502</v>
      </c>
      <c r="AJ338" s="77" t="s">
        <v>2082</v>
      </c>
      <c r="AK338" s="81"/>
      <c r="AL338" s="61"/>
      <c r="AM338" s="60"/>
      <c r="AN338" s="60"/>
    </row>
    <row r="339" spans="32:40" ht="59.25" customHeight="1" x14ac:dyDescent="0.4">
      <c r="AF339" s="62"/>
      <c r="AG339" s="78" t="s">
        <v>788</v>
      </c>
      <c r="AI339" s="80" t="s">
        <v>1503</v>
      </c>
      <c r="AJ339" s="77" t="s">
        <v>345</v>
      </c>
      <c r="AK339" s="81"/>
      <c r="AL339" s="61"/>
      <c r="AM339" s="60"/>
      <c r="AN339" s="60"/>
    </row>
    <row r="340" spans="32:40" ht="59.25" customHeight="1" x14ac:dyDescent="0.4">
      <c r="AF340" s="62"/>
      <c r="AG340" s="78" t="s">
        <v>789</v>
      </c>
      <c r="AI340" s="80" t="s">
        <v>1504</v>
      </c>
      <c r="AJ340" s="77" t="s">
        <v>2083</v>
      </c>
      <c r="AK340" s="81"/>
      <c r="AL340" s="61"/>
      <c r="AM340" s="60"/>
      <c r="AN340" s="60"/>
    </row>
    <row r="341" spans="32:40" ht="59.25" customHeight="1" x14ac:dyDescent="0.4">
      <c r="AF341" s="62"/>
      <c r="AG341" s="78" t="s">
        <v>790</v>
      </c>
      <c r="AI341" s="80" t="s">
        <v>1505</v>
      </c>
      <c r="AJ341" s="77" t="s">
        <v>2080</v>
      </c>
      <c r="AK341" s="81"/>
      <c r="AL341" s="61"/>
      <c r="AM341" s="60"/>
      <c r="AN341" s="60"/>
    </row>
    <row r="342" spans="32:40" ht="59.25" customHeight="1" x14ac:dyDescent="0.4">
      <c r="AF342" s="62"/>
      <c r="AG342" s="78" t="s">
        <v>791</v>
      </c>
      <c r="AI342" s="80" t="s">
        <v>1506</v>
      </c>
      <c r="AJ342" s="77" t="s">
        <v>2081</v>
      </c>
      <c r="AK342" s="81"/>
      <c r="AL342" s="61"/>
      <c r="AM342" s="60"/>
      <c r="AN342" s="60"/>
    </row>
    <row r="343" spans="32:40" ht="59.25" customHeight="1" x14ac:dyDescent="0.4">
      <c r="AF343" s="62"/>
      <c r="AG343" s="78" t="s">
        <v>792</v>
      </c>
      <c r="AI343" s="80" t="s">
        <v>1507</v>
      </c>
      <c r="AJ343" s="77" t="s">
        <v>2080</v>
      </c>
      <c r="AK343" s="81"/>
      <c r="AL343" s="61"/>
      <c r="AM343" s="60"/>
      <c r="AN343" s="60"/>
    </row>
    <row r="344" spans="32:40" ht="59.25" customHeight="1" x14ac:dyDescent="0.4">
      <c r="AF344" s="62"/>
      <c r="AG344" s="78" t="s">
        <v>793</v>
      </c>
      <c r="AI344" s="80" t="s">
        <v>1508</v>
      </c>
      <c r="AJ344" s="77" t="s">
        <v>214</v>
      </c>
      <c r="AK344" s="81"/>
      <c r="AL344" s="61"/>
      <c r="AM344" s="60"/>
      <c r="AN344" s="60"/>
    </row>
    <row r="345" spans="32:40" ht="59.25" customHeight="1" x14ac:dyDescent="0.4">
      <c r="AF345" s="62"/>
      <c r="AG345" s="78" t="s">
        <v>794</v>
      </c>
      <c r="AI345" s="80" t="s">
        <v>1509</v>
      </c>
      <c r="AJ345" s="77" t="s">
        <v>312</v>
      </c>
      <c r="AK345" s="81"/>
      <c r="AL345" s="61"/>
      <c r="AM345" s="60"/>
      <c r="AN345" s="60"/>
    </row>
    <row r="346" spans="32:40" ht="59.25" customHeight="1" x14ac:dyDescent="0.4">
      <c r="AF346" s="62"/>
      <c r="AG346" s="78" t="s">
        <v>795</v>
      </c>
      <c r="AI346" s="80" t="s">
        <v>1510</v>
      </c>
      <c r="AJ346" s="77" t="s">
        <v>215</v>
      </c>
      <c r="AK346" s="81"/>
      <c r="AL346" s="61"/>
      <c r="AM346" s="60"/>
      <c r="AN346" s="60"/>
    </row>
    <row r="347" spans="32:40" ht="59.25" customHeight="1" x14ac:dyDescent="0.4">
      <c r="AF347" s="62"/>
      <c r="AG347" s="78" t="s">
        <v>796</v>
      </c>
      <c r="AI347" s="80" t="s">
        <v>1511</v>
      </c>
      <c r="AJ347" s="77" t="s">
        <v>1928</v>
      </c>
      <c r="AK347" s="81"/>
      <c r="AL347" s="61"/>
      <c r="AM347" s="60"/>
      <c r="AN347" s="60"/>
    </row>
    <row r="348" spans="32:40" ht="59.25" customHeight="1" x14ac:dyDescent="0.4">
      <c r="AF348" s="62"/>
      <c r="AG348" s="78" t="s">
        <v>797</v>
      </c>
      <c r="AI348" s="80" t="s">
        <v>1512</v>
      </c>
      <c r="AJ348" s="77" t="s">
        <v>2084</v>
      </c>
      <c r="AK348" s="81"/>
      <c r="AL348" s="61"/>
      <c r="AM348" s="60"/>
      <c r="AN348" s="60"/>
    </row>
    <row r="349" spans="32:40" ht="59.25" customHeight="1" x14ac:dyDescent="0.4">
      <c r="AF349" s="62"/>
      <c r="AG349" s="78" t="s">
        <v>798</v>
      </c>
      <c r="AI349" s="80" t="s">
        <v>1513</v>
      </c>
      <c r="AJ349" s="77" t="s">
        <v>2085</v>
      </c>
      <c r="AK349" s="81"/>
      <c r="AL349" s="61"/>
      <c r="AM349" s="60"/>
      <c r="AN349" s="60"/>
    </row>
    <row r="350" spans="32:40" ht="59.25" customHeight="1" x14ac:dyDescent="0.4">
      <c r="AF350" s="62"/>
      <c r="AG350" s="78" t="s">
        <v>799</v>
      </c>
      <c r="AI350" s="80" t="s">
        <v>1514</v>
      </c>
      <c r="AJ350" s="77" t="s">
        <v>313</v>
      </c>
      <c r="AK350" s="81"/>
      <c r="AL350" s="61"/>
      <c r="AM350" s="60"/>
      <c r="AN350" s="60"/>
    </row>
    <row r="351" spans="32:40" ht="59.25" customHeight="1" x14ac:dyDescent="0.4">
      <c r="AF351" s="62"/>
      <c r="AG351" s="78" t="s">
        <v>800</v>
      </c>
      <c r="AI351" s="80" t="s">
        <v>1515</v>
      </c>
      <c r="AJ351" s="77" t="s">
        <v>313</v>
      </c>
      <c r="AK351" s="81"/>
      <c r="AL351" s="61"/>
      <c r="AM351" s="60"/>
      <c r="AN351" s="60"/>
    </row>
    <row r="352" spans="32:40" ht="59.25" customHeight="1" x14ac:dyDescent="0.4">
      <c r="AF352" s="62"/>
      <c r="AG352" s="78" t="s">
        <v>801</v>
      </c>
      <c r="AI352" s="80" t="s">
        <v>1516</v>
      </c>
      <c r="AJ352" s="77" t="s">
        <v>313</v>
      </c>
      <c r="AK352" s="81"/>
      <c r="AL352" s="61"/>
      <c r="AM352" s="60"/>
      <c r="AN352" s="60"/>
    </row>
    <row r="353" spans="32:40" ht="59.25" customHeight="1" x14ac:dyDescent="0.4">
      <c r="AF353" s="62"/>
      <c r="AG353" s="78" t="s">
        <v>802</v>
      </c>
      <c r="AI353" s="80" t="s">
        <v>1517</v>
      </c>
      <c r="AJ353" s="77" t="s">
        <v>313</v>
      </c>
      <c r="AK353" s="81"/>
      <c r="AL353" s="61"/>
      <c r="AM353" s="60"/>
      <c r="AN353" s="60"/>
    </row>
    <row r="354" spans="32:40" ht="59.25" customHeight="1" x14ac:dyDescent="0.4">
      <c r="AF354" s="62"/>
      <c r="AG354" s="78" t="s">
        <v>803</v>
      </c>
      <c r="AI354" s="80" t="s">
        <v>1518</v>
      </c>
      <c r="AJ354" s="79" t="s">
        <v>313</v>
      </c>
      <c r="AK354" s="81"/>
      <c r="AL354" s="61"/>
      <c r="AM354" s="60"/>
      <c r="AN354" s="60"/>
    </row>
    <row r="355" spans="32:40" ht="59.25" customHeight="1" x14ac:dyDescent="0.4">
      <c r="AF355" s="62"/>
      <c r="AG355" s="78" t="s">
        <v>804</v>
      </c>
      <c r="AI355" s="80" t="s">
        <v>1519</v>
      </c>
      <c r="AJ355" s="79" t="s">
        <v>2086</v>
      </c>
      <c r="AK355" s="81"/>
      <c r="AL355" s="61"/>
      <c r="AM355" s="60"/>
      <c r="AN355" s="60"/>
    </row>
    <row r="356" spans="32:40" ht="59.25" customHeight="1" x14ac:dyDescent="0.4">
      <c r="AF356" s="62"/>
      <c r="AG356" s="78" t="s">
        <v>805</v>
      </c>
      <c r="AI356" s="80" t="s">
        <v>1520</v>
      </c>
      <c r="AJ356" s="79" t="s">
        <v>2027</v>
      </c>
      <c r="AK356" s="81"/>
      <c r="AL356" s="61"/>
      <c r="AM356" s="60"/>
      <c r="AN356" s="60"/>
    </row>
    <row r="357" spans="32:40" ht="59.25" customHeight="1" x14ac:dyDescent="0.4">
      <c r="AF357" s="62"/>
      <c r="AG357" s="78" t="s">
        <v>806</v>
      </c>
      <c r="AI357" s="80" t="s">
        <v>1521</v>
      </c>
      <c r="AJ357" s="79" t="s">
        <v>2086</v>
      </c>
      <c r="AK357" s="81"/>
      <c r="AL357" s="61"/>
      <c r="AM357" s="60"/>
      <c r="AN357" s="60"/>
    </row>
    <row r="358" spans="32:40" ht="59.25" customHeight="1" x14ac:dyDescent="0.4">
      <c r="AF358" s="62"/>
      <c r="AG358" s="78" t="s">
        <v>807</v>
      </c>
      <c r="AI358" s="80" t="s">
        <v>1522</v>
      </c>
      <c r="AJ358" s="79" t="s">
        <v>2086</v>
      </c>
      <c r="AK358" s="81"/>
      <c r="AL358" s="61"/>
      <c r="AM358" s="60"/>
      <c r="AN358" s="60"/>
    </row>
    <row r="359" spans="32:40" ht="59.25" customHeight="1" x14ac:dyDescent="0.4">
      <c r="AF359" s="62"/>
      <c r="AG359" s="78" t="s">
        <v>808</v>
      </c>
      <c r="AI359" s="80" t="s">
        <v>1523</v>
      </c>
      <c r="AJ359" s="79">
        <v>0</v>
      </c>
      <c r="AK359" s="81"/>
      <c r="AL359" s="61"/>
      <c r="AM359" s="60"/>
      <c r="AN359" s="60"/>
    </row>
    <row r="360" spans="32:40" ht="59.25" customHeight="1" x14ac:dyDescent="0.4">
      <c r="AF360" s="62"/>
      <c r="AG360" s="78" t="s">
        <v>809</v>
      </c>
      <c r="AI360" s="80" t="s">
        <v>1524</v>
      </c>
      <c r="AJ360" s="79" t="s">
        <v>2087</v>
      </c>
      <c r="AK360" s="81"/>
      <c r="AL360" s="61"/>
      <c r="AM360" s="60"/>
      <c r="AN360" s="60"/>
    </row>
    <row r="361" spans="32:40" ht="59.25" customHeight="1" x14ac:dyDescent="0.4">
      <c r="AF361" s="62"/>
      <c r="AG361" s="78" t="s">
        <v>810</v>
      </c>
      <c r="AI361" s="80" t="s">
        <v>1525</v>
      </c>
      <c r="AJ361" s="79" t="s">
        <v>216</v>
      </c>
      <c r="AK361" s="81"/>
      <c r="AL361" s="61"/>
      <c r="AM361" s="60"/>
      <c r="AN361" s="60"/>
    </row>
    <row r="362" spans="32:40" ht="59.25" customHeight="1" x14ac:dyDescent="0.4">
      <c r="AF362" s="62"/>
      <c r="AG362" s="78" t="s">
        <v>811</v>
      </c>
      <c r="AI362" s="80" t="s">
        <v>1526</v>
      </c>
      <c r="AJ362" s="79" t="s">
        <v>2050</v>
      </c>
      <c r="AK362" s="81"/>
      <c r="AL362" s="61"/>
      <c r="AM362" s="60"/>
      <c r="AN362" s="60"/>
    </row>
    <row r="363" spans="32:40" ht="59.25" customHeight="1" x14ac:dyDescent="0.4">
      <c r="AF363" s="62"/>
      <c r="AG363" s="78" t="s">
        <v>812</v>
      </c>
      <c r="AI363" s="80" t="s">
        <v>1527</v>
      </c>
      <c r="AJ363" s="79" t="s">
        <v>2050</v>
      </c>
      <c r="AK363" s="81"/>
      <c r="AL363" s="61"/>
      <c r="AM363" s="60"/>
      <c r="AN363" s="60"/>
    </row>
    <row r="364" spans="32:40" ht="59.25" customHeight="1" x14ac:dyDescent="0.4">
      <c r="AF364" s="62"/>
      <c r="AG364" s="78" t="s">
        <v>813</v>
      </c>
      <c r="AI364" s="80" t="s">
        <v>1528</v>
      </c>
      <c r="AJ364" s="79" t="s">
        <v>2050</v>
      </c>
      <c r="AK364" s="81"/>
      <c r="AL364" s="61"/>
      <c r="AM364" s="60"/>
      <c r="AN364" s="60"/>
    </row>
    <row r="365" spans="32:40" ht="59.25" customHeight="1" x14ac:dyDescent="0.4">
      <c r="AF365" s="62"/>
      <c r="AG365" s="78" t="s">
        <v>814</v>
      </c>
      <c r="AI365" s="80" t="s">
        <v>1529</v>
      </c>
      <c r="AJ365" s="79" t="s">
        <v>2050</v>
      </c>
      <c r="AK365" s="81"/>
      <c r="AL365" s="61"/>
      <c r="AM365" s="60"/>
      <c r="AN365" s="60"/>
    </row>
    <row r="366" spans="32:40" ht="59.25" customHeight="1" x14ac:dyDescent="0.4">
      <c r="AF366" s="62"/>
      <c r="AG366" s="78" t="s">
        <v>815</v>
      </c>
      <c r="AI366" s="80" t="s">
        <v>1530</v>
      </c>
      <c r="AJ366" s="79" t="s">
        <v>2088</v>
      </c>
      <c r="AK366" s="81"/>
      <c r="AL366" s="61"/>
      <c r="AM366" s="60"/>
      <c r="AN366" s="60"/>
    </row>
    <row r="367" spans="32:40" ht="59.25" customHeight="1" x14ac:dyDescent="0.4">
      <c r="AF367" s="62"/>
      <c r="AG367" s="78" t="s">
        <v>816</v>
      </c>
      <c r="AI367" s="80" t="s">
        <v>1531</v>
      </c>
      <c r="AJ367" s="79" t="s">
        <v>2089</v>
      </c>
      <c r="AK367" s="81"/>
      <c r="AL367" s="61"/>
      <c r="AM367" s="60"/>
      <c r="AN367" s="60"/>
    </row>
    <row r="368" spans="32:40" ht="59.25" customHeight="1" x14ac:dyDescent="0.4">
      <c r="AF368" s="62"/>
      <c r="AG368" s="78" t="s">
        <v>817</v>
      </c>
      <c r="AI368" s="80" t="s">
        <v>1532</v>
      </c>
      <c r="AJ368" s="79" t="s">
        <v>2090</v>
      </c>
      <c r="AK368" s="81"/>
      <c r="AL368" s="61"/>
      <c r="AM368" s="60"/>
      <c r="AN368" s="60"/>
    </row>
    <row r="369" spans="32:40" ht="59.25" customHeight="1" x14ac:dyDescent="0.4">
      <c r="AF369" s="62"/>
      <c r="AG369" s="78" t="s">
        <v>818</v>
      </c>
      <c r="AI369" s="80" t="s">
        <v>1533</v>
      </c>
      <c r="AJ369" s="79" t="s">
        <v>2090</v>
      </c>
      <c r="AK369" s="81"/>
      <c r="AL369" s="61"/>
      <c r="AM369" s="60"/>
      <c r="AN369" s="60"/>
    </row>
    <row r="370" spans="32:40" ht="59.25" customHeight="1" x14ac:dyDescent="0.4">
      <c r="AF370" s="62"/>
      <c r="AG370" s="78" t="s">
        <v>819</v>
      </c>
      <c r="AI370" s="80" t="s">
        <v>1534</v>
      </c>
      <c r="AJ370" s="79" t="s">
        <v>2090</v>
      </c>
      <c r="AK370" s="81"/>
      <c r="AL370" s="61"/>
      <c r="AM370" s="60"/>
      <c r="AN370" s="60"/>
    </row>
    <row r="371" spans="32:40" ht="59.25" customHeight="1" x14ac:dyDescent="0.4">
      <c r="AF371" s="62"/>
      <c r="AG371" s="78" t="s">
        <v>820</v>
      </c>
      <c r="AI371" s="80" t="s">
        <v>1535</v>
      </c>
      <c r="AJ371" s="79" t="s">
        <v>2091</v>
      </c>
      <c r="AK371" s="81"/>
      <c r="AL371" s="61"/>
      <c r="AM371" s="60"/>
      <c r="AN371" s="60"/>
    </row>
    <row r="372" spans="32:40" ht="59.25" customHeight="1" x14ac:dyDescent="0.4">
      <c r="AF372" s="62"/>
      <c r="AG372" s="78" t="s">
        <v>821</v>
      </c>
      <c r="AI372" s="80" t="s">
        <v>1536</v>
      </c>
      <c r="AJ372" s="79" t="s">
        <v>2091</v>
      </c>
      <c r="AK372" s="81"/>
      <c r="AL372" s="61"/>
      <c r="AM372" s="60"/>
      <c r="AN372" s="60"/>
    </row>
    <row r="373" spans="32:40" ht="59.25" customHeight="1" x14ac:dyDescent="0.4">
      <c r="AF373" s="62"/>
      <c r="AG373" s="78" t="s">
        <v>822</v>
      </c>
      <c r="AI373" s="80" t="s">
        <v>1537</v>
      </c>
      <c r="AJ373" s="79" t="s">
        <v>2091</v>
      </c>
      <c r="AK373" s="81"/>
      <c r="AL373" s="61"/>
      <c r="AM373" s="60"/>
      <c r="AN373" s="60"/>
    </row>
    <row r="374" spans="32:40" ht="59.25" customHeight="1" x14ac:dyDescent="0.4">
      <c r="AF374" s="62"/>
      <c r="AG374" s="78" t="s">
        <v>823</v>
      </c>
      <c r="AI374" s="80" t="s">
        <v>1538</v>
      </c>
      <c r="AJ374" s="79" t="s">
        <v>322</v>
      </c>
      <c r="AK374" s="81"/>
      <c r="AL374" s="61"/>
      <c r="AM374" s="60"/>
      <c r="AN374" s="60"/>
    </row>
    <row r="375" spans="32:40" ht="59.25" customHeight="1" x14ac:dyDescent="0.4">
      <c r="AF375" s="62"/>
      <c r="AG375" s="78" t="s">
        <v>824</v>
      </c>
      <c r="AI375" s="80" t="s">
        <v>1539</v>
      </c>
      <c r="AJ375" s="79" t="s">
        <v>2092</v>
      </c>
      <c r="AK375" s="81"/>
      <c r="AL375" s="61"/>
      <c r="AM375" s="60"/>
      <c r="AN375" s="60"/>
    </row>
    <row r="376" spans="32:40" ht="59.25" customHeight="1" x14ac:dyDescent="0.4">
      <c r="AF376" s="62"/>
      <c r="AG376" s="78" t="s">
        <v>825</v>
      </c>
      <c r="AI376" s="80" t="s">
        <v>1540</v>
      </c>
      <c r="AJ376" s="79" t="s">
        <v>2093</v>
      </c>
      <c r="AK376" s="81"/>
      <c r="AL376" s="61"/>
      <c r="AM376" s="60"/>
      <c r="AN376" s="60"/>
    </row>
    <row r="377" spans="32:40" ht="59.25" customHeight="1" x14ac:dyDescent="0.4">
      <c r="AF377" s="62"/>
      <c r="AG377" s="78" t="s">
        <v>826</v>
      </c>
      <c r="AI377" s="80" t="s">
        <v>1541</v>
      </c>
      <c r="AJ377" s="79" t="s">
        <v>2094</v>
      </c>
      <c r="AK377" s="81"/>
      <c r="AL377" s="61"/>
      <c r="AM377" s="60"/>
      <c r="AN377" s="60"/>
    </row>
    <row r="378" spans="32:40" ht="59.25" customHeight="1" x14ac:dyDescent="0.4">
      <c r="AF378" s="62"/>
      <c r="AG378" s="78" t="s">
        <v>827</v>
      </c>
      <c r="AI378" s="80" t="s">
        <v>1542</v>
      </c>
      <c r="AJ378" s="79" t="s">
        <v>2095</v>
      </c>
      <c r="AK378" s="81"/>
      <c r="AL378" s="61"/>
      <c r="AM378" s="60"/>
      <c r="AN378" s="60"/>
    </row>
    <row r="379" spans="32:40" ht="59.25" customHeight="1" x14ac:dyDescent="0.4">
      <c r="AF379" s="62"/>
      <c r="AG379" s="78" t="s">
        <v>828</v>
      </c>
      <c r="AI379" s="80" t="s">
        <v>1543</v>
      </c>
      <c r="AJ379" s="79" t="s">
        <v>218</v>
      </c>
      <c r="AK379" s="81"/>
      <c r="AL379" s="61"/>
      <c r="AM379" s="60"/>
      <c r="AN379" s="60"/>
    </row>
    <row r="380" spans="32:40" ht="59.25" customHeight="1" x14ac:dyDescent="0.4">
      <c r="AF380" s="62"/>
      <c r="AG380" s="78" t="s">
        <v>829</v>
      </c>
      <c r="AI380" s="80" t="s">
        <v>1544</v>
      </c>
      <c r="AJ380" s="79" t="s">
        <v>219</v>
      </c>
      <c r="AK380" s="81"/>
      <c r="AL380" s="61"/>
      <c r="AM380" s="60"/>
      <c r="AN380" s="60"/>
    </row>
    <row r="381" spans="32:40" ht="59.25" customHeight="1" x14ac:dyDescent="0.4">
      <c r="AF381" s="62"/>
      <c r="AG381" s="78" t="s">
        <v>830</v>
      </c>
      <c r="AI381" s="80" t="s">
        <v>1545</v>
      </c>
      <c r="AJ381" s="79" t="s">
        <v>2065</v>
      </c>
      <c r="AK381" s="81"/>
      <c r="AL381" s="61"/>
      <c r="AM381" s="60"/>
      <c r="AN381" s="60"/>
    </row>
    <row r="382" spans="32:40" ht="59.25" customHeight="1" x14ac:dyDescent="0.4">
      <c r="AF382" s="62"/>
      <c r="AG382" s="78" t="s">
        <v>831</v>
      </c>
      <c r="AI382" s="80" t="s">
        <v>1546</v>
      </c>
      <c r="AJ382" s="79" t="s">
        <v>220</v>
      </c>
      <c r="AK382" s="81"/>
      <c r="AL382" s="61"/>
      <c r="AM382" s="60"/>
      <c r="AN382" s="60"/>
    </row>
    <row r="383" spans="32:40" ht="59.25" customHeight="1" x14ac:dyDescent="0.4">
      <c r="AF383" s="62"/>
      <c r="AG383" s="78" t="s">
        <v>832</v>
      </c>
      <c r="AI383" s="80" t="s">
        <v>1547</v>
      </c>
      <c r="AJ383" s="79" t="s">
        <v>220</v>
      </c>
      <c r="AK383" s="81"/>
      <c r="AL383" s="61"/>
      <c r="AM383" s="60"/>
      <c r="AN383" s="60"/>
    </row>
    <row r="384" spans="32:40" ht="59.25" customHeight="1" x14ac:dyDescent="0.4">
      <c r="AF384" s="62"/>
      <c r="AG384" s="78" t="s">
        <v>833</v>
      </c>
      <c r="AI384" s="80" t="s">
        <v>1548</v>
      </c>
      <c r="AJ384" s="79" t="s">
        <v>220</v>
      </c>
      <c r="AK384" s="81"/>
      <c r="AL384" s="61"/>
      <c r="AM384" s="60"/>
      <c r="AN384" s="60"/>
    </row>
    <row r="385" spans="32:40" ht="59.25" customHeight="1" x14ac:dyDescent="0.4">
      <c r="AF385" s="62"/>
      <c r="AG385" s="78" t="s">
        <v>834</v>
      </c>
      <c r="AI385" s="80" t="s">
        <v>1549</v>
      </c>
      <c r="AJ385" s="79" t="s">
        <v>221</v>
      </c>
      <c r="AK385" s="81"/>
      <c r="AL385" s="61"/>
      <c r="AM385" s="60"/>
      <c r="AN385" s="60"/>
    </row>
    <row r="386" spans="32:40" ht="59.25" customHeight="1" x14ac:dyDescent="0.4">
      <c r="AF386" s="62"/>
      <c r="AG386" s="78" t="s">
        <v>835</v>
      </c>
      <c r="AI386" s="80" t="s">
        <v>1550</v>
      </c>
      <c r="AJ386" s="79" t="s">
        <v>2096</v>
      </c>
      <c r="AK386" s="81"/>
      <c r="AL386" s="61"/>
      <c r="AM386" s="60"/>
      <c r="AN386" s="60"/>
    </row>
    <row r="387" spans="32:40" ht="59.25" customHeight="1" x14ac:dyDescent="0.4">
      <c r="AF387" s="62"/>
      <c r="AG387" s="78" t="s">
        <v>836</v>
      </c>
      <c r="AI387" s="80" t="s">
        <v>1551</v>
      </c>
      <c r="AJ387" s="79" t="s">
        <v>2097</v>
      </c>
      <c r="AK387" s="81"/>
      <c r="AL387" s="61"/>
      <c r="AM387" s="60"/>
      <c r="AN387" s="60"/>
    </row>
    <row r="388" spans="32:40" ht="59.25" customHeight="1" x14ac:dyDescent="0.4">
      <c r="AF388" s="62"/>
      <c r="AG388" s="78" t="s">
        <v>837</v>
      </c>
      <c r="AI388" s="80" t="s">
        <v>1552</v>
      </c>
      <c r="AJ388" s="79" t="s">
        <v>222</v>
      </c>
      <c r="AK388" s="81"/>
      <c r="AL388" s="61"/>
      <c r="AM388" s="60"/>
      <c r="AN388" s="60"/>
    </row>
    <row r="389" spans="32:40" ht="59.25" customHeight="1" x14ac:dyDescent="0.4">
      <c r="AF389" s="62"/>
      <c r="AG389" s="78" t="s">
        <v>838</v>
      </c>
      <c r="AI389" s="80" t="s">
        <v>1553</v>
      </c>
      <c r="AJ389" s="79" t="s">
        <v>2098</v>
      </c>
      <c r="AK389" s="81"/>
      <c r="AL389" s="61"/>
      <c r="AM389" s="60"/>
      <c r="AN389" s="60"/>
    </row>
    <row r="390" spans="32:40" ht="59.25" customHeight="1" x14ac:dyDescent="0.4">
      <c r="AF390" s="62"/>
      <c r="AG390" s="78" t="s">
        <v>839</v>
      </c>
      <c r="AI390" s="80" t="s">
        <v>1554</v>
      </c>
      <c r="AJ390" s="79" t="s">
        <v>2099</v>
      </c>
      <c r="AK390" s="81"/>
      <c r="AL390" s="61"/>
      <c r="AM390" s="60"/>
      <c r="AN390" s="60"/>
    </row>
    <row r="391" spans="32:40" ht="59.25" customHeight="1" x14ac:dyDescent="0.4">
      <c r="AF391" s="62"/>
      <c r="AG391" s="78" t="s">
        <v>840</v>
      </c>
      <c r="AI391" s="80" t="s">
        <v>1555</v>
      </c>
      <c r="AJ391" s="79" t="s">
        <v>223</v>
      </c>
      <c r="AK391" s="81"/>
      <c r="AL391" s="61"/>
      <c r="AM391" s="60"/>
      <c r="AN391" s="60"/>
    </row>
    <row r="392" spans="32:40" ht="59.25" customHeight="1" x14ac:dyDescent="0.4">
      <c r="AF392" s="62"/>
      <c r="AG392" s="78" t="s">
        <v>841</v>
      </c>
      <c r="AI392" s="80" t="s">
        <v>1556</v>
      </c>
      <c r="AJ392" s="79" t="s">
        <v>2100</v>
      </c>
      <c r="AK392" s="81"/>
      <c r="AL392" s="61"/>
      <c r="AM392" s="60"/>
      <c r="AN392" s="60"/>
    </row>
    <row r="393" spans="32:40" ht="59.25" customHeight="1" x14ac:dyDescent="0.4">
      <c r="AF393" s="62"/>
      <c r="AG393" s="78" t="s">
        <v>842</v>
      </c>
      <c r="AI393" s="80" t="s">
        <v>1557</v>
      </c>
      <c r="AJ393" s="79" t="s">
        <v>2101</v>
      </c>
      <c r="AK393" s="81"/>
      <c r="AL393" s="61"/>
      <c r="AM393" s="60"/>
      <c r="AN393" s="60"/>
    </row>
    <row r="394" spans="32:40" ht="59.25" customHeight="1" x14ac:dyDescent="0.4">
      <c r="AF394" s="62"/>
      <c r="AG394" s="78" t="s">
        <v>843</v>
      </c>
      <c r="AI394" s="80" t="s">
        <v>1558</v>
      </c>
      <c r="AJ394" s="79" t="s">
        <v>2102</v>
      </c>
      <c r="AK394" s="81"/>
      <c r="AL394" s="61"/>
      <c r="AM394" s="60"/>
      <c r="AN394" s="60"/>
    </row>
    <row r="395" spans="32:40" ht="59.25" customHeight="1" x14ac:dyDescent="0.4">
      <c r="AF395" s="62"/>
      <c r="AG395" s="78" t="s">
        <v>844</v>
      </c>
      <c r="AI395" s="80" t="s">
        <v>1559</v>
      </c>
      <c r="AJ395" s="79" t="s">
        <v>2103</v>
      </c>
      <c r="AK395" s="81"/>
      <c r="AL395" s="61"/>
      <c r="AM395" s="60"/>
      <c r="AN395" s="60"/>
    </row>
    <row r="396" spans="32:40" ht="59.25" customHeight="1" x14ac:dyDescent="0.4">
      <c r="AF396" s="62"/>
      <c r="AG396" s="78" t="s">
        <v>845</v>
      </c>
      <c r="AI396" s="80" t="s">
        <v>1560</v>
      </c>
      <c r="AJ396" s="79" t="s">
        <v>2104</v>
      </c>
      <c r="AK396" s="81"/>
      <c r="AL396" s="61"/>
      <c r="AM396" s="60"/>
      <c r="AN396" s="60"/>
    </row>
    <row r="397" spans="32:40" ht="59.25" customHeight="1" x14ac:dyDescent="0.4">
      <c r="AF397" s="62"/>
      <c r="AG397" s="78" t="s">
        <v>846</v>
      </c>
      <c r="AI397" s="80" t="s">
        <v>1561</v>
      </c>
      <c r="AJ397" s="79" t="s">
        <v>2105</v>
      </c>
      <c r="AK397" s="81"/>
      <c r="AL397" s="61"/>
      <c r="AM397" s="60"/>
      <c r="AN397" s="60"/>
    </row>
    <row r="398" spans="32:40" ht="59.25" customHeight="1" x14ac:dyDescent="0.4">
      <c r="AF398" s="62"/>
      <c r="AG398" s="78" t="s">
        <v>847</v>
      </c>
      <c r="AI398" s="80" t="s">
        <v>1562</v>
      </c>
      <c r="AJ398" s="79" t="s">
        <v>2106</v>
      </c>
      <c r="AK398" s="81"/>
      <c r="AL398" s="61"/>
      <c r="AM398" s="60"/>
      <c r="AN398" s="60"/>
    </row>
    <row r="399" spans="32:40" ht="59.25" customHeight="1" x14ac:dyDescent="0.4">
      <c r="AF399" s="62"/>
      <c r="AG399" s="64" t="s">
        <v>848</v>
      </c>
      <c r="AI399" s="66" t="s">
        <v>1563</v>
      </c>
      <c r="AJ399" s="65" t="s">
        <v>207</v>
      </c>
      <c r="AK399" s="58"/>
      <c r="AL399" s="61"/>
      <c r="AM399" s="60"/>
      <c r="AN399" s="60"/>
    </row>
    <row r="400" spans="32:40" ht="59.25" customHeight="1" x14ac:dyDescent="0.4">
      <c r="AF400" s="62"/>
      <c r="AG400" s="64" t="s">
        <v>849</v>
      </c>
      <c r="AI400" s="66" t="s">
        <v>1564</v>
      </c>
      <c r="AJ400" s="65" t="s">
        <v>2107</v>
      </c>
      <c r="AK400" s="58"/>
      <c r="AL400" s="61"/>
      <c r="AM400" s="60"/>
      <c r="AN400" s="60"/>
    </row>
    <row r="401" spans="32:40" ht="59.25" customHeight="1" x14ac:dyDescent="0.4">
      <c r="AF401" s="62"/>
      <c r="AG401" s="64" t="s">
        <v>850</v>
      </c>
      <c r="AI401" s="66" t="s">
        <v>1565</v>
      </c>
      <c r="AJ401" s="65" t="s">
        <v>2108</v>
      </c>
      <c r="AK401" s="58"/>
      <c r="AL401" s="61"/>
      <c r="AM401" s="60"/>
      <c r="AN401" s="60"/>
    </row>
    <row r="402" spans="32:40" ht="59.25" customHeight="1" x14ac:dyDescent="0.4">
      <c r="AF402" s="62"/>
      <c r="AG402" s="64" t="s">
        <v>851</v>
      </c>
      <c r="AI402" s="66" t="s">
        <v>1566</v>
      </c>
      <c r="AJ402" s="65" t="s">
        <v>346</v>
      </c>
      <c r="AK402" s="58"/>
      <c r="AL402" s="61"/>
      <c r="AM402" s="60"/>
      <c r="AN402" s="60"/>
    </row>
    <row r="403" spans="32:40" ht="59.25" customHeight="1" x14ac:dyDescent="0.4">
      <c r="AF403" s="62"/>
      <c r="AG403" s="64" t="s">
        <v>852</v>
      </c>
      <c r="AI403" s="66" t="s">
        <v>1567</v>
      </c>
      <c r="AJ403" s="65" t="s">
        <v>2109</v>
      </c>
      <c r="AK403" s="58"/>
      <c r="AL403" s="61"/>
      <c r="AM403" s="60"/>
      <c r="AN403" s="60"/>
    </row>
    <row r="404" spans="32:40" ht="59.25" customHeight="1" x14ac:dyDescent="0.4">
      <c r="AF404" s="62"/>
      <c r="AG404" s="64" t="s">
        <v>853</v>
      </c>
      <c r="AI404" s="66" t="s">
        <v>1568</v>
      </c>
      <c r="AJ404" s="65" t="s">
        <v>2110</v>
      </c>
      <c r="AK404" s="58"/>
      <c r="AL404" s="61"/>
      <c r="AM404" s="60"/>
      <c r="AN404" s="60"/>
    </row>
    <row r="405" spans="32:40" ht="59.25" customHeight="1" x14ac:dyDescent="0.4">
      <c r="AF405" s="62"/>
      <c r="AG405" s="64" t="s">
        <v>854</v>
      </c>
      <c r="AI405" s="66" t="s">
        <v>1569</v>
      </c>
      <c r="AJ405" s="65" t="s">
        <v>346</v>
      </c>
      <c r="AK405" s="58"/>
      <c r="AL405" s="61"/>
      <c r="AM405" s="60"/>
      <c r="AN405" s="60"/>
    </row>
    <row r="406" spans="32:40" ht="59.25" customHeight="1" x14ac:dyDescent="0.4">
      <c r="AF406" s="62"/>
      <c r="AG406" s="64" t="s">
        <v>855</v>
      </c>
      <c r="AI406" s="66" t="s">
        <v>1570</v>
      </c>
      <c r="AJ406" s="65" t="s">
        <v>2111</v>
      </c>
      <c r="AK406" s="58"/>
      <c r="AL406" s="61"/>
      <c r="AM406" s="60"/>
      <c r="AN406" s="60"/>
    </row>
    <row r="407" spans="32:40" ht="59.25" customHeight="1" x14ac:dyDescent="0.4">
      <c r="AF407" s="62"/>
      <c r="AG407" s="64" t="s">
        <v>856</v>
      </c>
      <c r="AI407" s="66" t="s">
        <v>1571</v>
      </c>
      <c r="AJ407" s="65" t="s">
        <v>2112</v>
      </c>
      <c r="AK407" s="58"/>
      <c r="AL407" s="61"/>
      <c r="AM407" s="60"/>
      <c r="AN407" s="60"/>
    </row>
    <row r="408" spans="32:40" ht="59.25" customHeight="1" x14ac:dyDescent="0.4">
      <c r="AF408" s="62"/>
      <c r="AG408" s="64" t="s">
        <v>857</v>
      </c>
      <c r="AI408" s="66" t="s">
        <v>1572</v>
      </c>
      <c r="AJ408" s="65" t="s">
        <v>2103</v>
      </c>
      <c r="AK408" s="58"/>
      <c r="AL408" s="61"/>
      <c r="AM408" s="60"/>
      <c r="AN408" s="60"/>
    </row>
    <row r="409" spans="32:40" ht="59.25" customHeight="1" x14ac:dyDescent="0.4">
      <c r="AF409" s="62"/>
      <c r="AG409" s="64" t="s">
        <v>858</v>
      </c>
      <c r="AI409" s="66" t="s">
        <v>1573</v>
      </c>
      <c r="AJ409" s="65" t="s">
        <v>347</v>
      </c>
      <c r="AK409" s="58"/>
      <c r="AL409" s="61"/>
      <c r="AM409" s="60"/>
      <c r="AN409" s="60"/>
    </row>
    <row r="410" spans="32:40" ht="59.25" customHeight="1" x14ac:dyDescent="0.4">
      <c r="AF410" s="62"/>
      <c r="AG410" s="64" t="s">
        <v>859</v>
      </c>
      <c r="AI410" s="66" t="s">
        <v>1574</v>
      </c>
      <c r="AJ410" s="65" t="s">
        <v>2113</v>
      </c>
      <c r="AK410" s="58"/>
      <c r="AL410" s="61"/>
      <c r="AM410" s="60"/>
      <c r="AN410" s="60"/>
    </row>
    <row r="411" spans="32:40" ht="59.25" customHeight="1" x14ac:dyDescent="0.4">
      <c r="AF411" s="62"/>
      <c r="AG411" s="64" t="s">
        <v>860</v>
      </c>
      <c r="AI411" s="66" t="s">
        <v>1575</v>
      </c>
      <c r="AJ411" s="65" t="s">
        <v>2114</v>
      </c>
      <c r="AK411" s="58"/>
      <c r="AL411" s="61"/>
      <c r="AM411" s="60"/>
      <c r="AN411" s="60"/>
    </row>
    <row r="412" spans="32:40" ht="59.25" customHeight="1" x14ac:dyDescent="0.4">
      <c r="AF412" s="62"/>
      <c r="AG412" s="64" t="s">
        <v>861</v>
      </c>
      <c r="AI412" s="66" t="s">
        <v>1576</v>
      </c>
      <c r="AJ412" s="65" t="s">
        <v>2115</v>
      </c>
      <c r="AK412" s="58"/>
      <c r="AL412" s="61"/>
      <c r="AM412" s="60"/>
      <c r="AN412" s="60"/>
    </row>
    <row r="413" spans="32:40" ht="59.25" customHeight="1" x14ac:dyDescent="0.4">
      <c r="AF413" s="62"/>
      <c r="AG413" s="64" t="s">
        <v>862</v>
      </c>
      <c r="AI413" s="66" t="s">
        <v>1577</v>
      </c>
      <c r="AJ413" s="65" t="s">
        <v>314</v>
      </c>
      <c r="AK413" s="58"/>
      <c r="AL413" s="61"/>
      <c r="AM413" s="60"/>
      <c r="AN413" s="60"/>
    </row>
    <row r="414" spans="32:40" ht="59.25" customHeight="1" x14ac:dyDescent="0.4">
      <c r="AF414" s="62"/>
      <c r="AG414" s="64" t="s">
        <v>863</v>
      </c>
      <c r="AI414" s="66" t="s">
        <v>1578</v>
      </c>
      <c r="AJ414" s="65" t="s">
        <v>2116</v>
      </c>
      <c r="AK414" s="58"/>
      <c r="AL414" s="61"/>
      <c r="AM414" s="60"/>
      <c r="AN414" s="60"/>
    </row>
    <row r="415" spans="32:40" ht="59.25" customHeight="1" x14ac:dyDescent="0.4">
      <c r="AF415" s="62"/>
      <c r="AG415" s="64" t="s">
        <v>864</v>
      </c>
      <c r="AI415" s="66" t="s">
        <v>1579</v>
      </c>
      <c r="AJ415" s="65" t="s">
        <v>2117</v>
      </c>
      <c r="AK415" s="58"/>
      <c r="AL415" s="61"/>
      <c r="AM415" s="60"/>
      <c r="AN415" s="60"/>
    </row>
    <row r="416" spans="32:40" ht="59.25" customHeight="1" x14ac:dyDescent="0.4">
      <c r="AF416" s="62"/>
      <c r="AG416" s="64" t="s">
        <v>865</v>
      </c>
      <c r="AI416" s="66" t="s">
        <v>1580</v>
      </c>
      <c r="AJ416" s="65" t="s">
        <v>2118</v>
      </c>
      <c r="AK416" s="58"/>
      <c r="AL416" s="61"/>
      <c r="AM416" s="60"/>
      <c r="AN416" s="60"/>
    </row>
    <row r="417" spans="32:40" ht="59.25" customHeight="1" x14ac:dyDescent="0.4">
      <c r="AF417" s="62"/>
      <c r="AG417" s="64" t="s">
        <v>866</v>
      </c>
      <c r="AI417" s="67" t="s">
        <v>1581</v>
      </c>
      <c r="AJ417" s="65" t="s">
        <v>2105</v>
      </c>
      <c r="AK417" s="58"/>
      <c r="AL417" s="61"/>
      <c r="AM417" s="60"/>
      <c r="AN417" s="60"/>
    </row>
    <row r="418" spans="32:40" ht="59.25" customHeight="1" x14ac:dyDescent="0.4">
      <c r="AF418" s="62"/>
      <c r="AG418" s="64" t="s">
        <v>867</v>
      </c>
      <c r="AI418" s="66" t="s">
        <v>1582</v>
      </c>
      <c r="AJ418" s="65" t="s">
        <v>2105</v>
      </c>
      <c r="AK418" s="58"/>
      <c r="AL418" s="61"/>
      <c r="AM418" s="60"/>
      <c r="AN418" s="60"/>
    </row>
    <row r="419" spans="32:40" ht="59.25" customHeight="1" x14ac:dyDescent="0.4">
      <c r="AF419" s="62"/>
      <c r="AG419" s="64" t="s">
        <v>868</v>
      </c>
      <c r="AI419" s="66" t="s">
        <v>1583</v>
      </c>
      <c r="AJ419" s="65" t="s">
        <v>2105</v>
      </c>
      <c r="AK419" s="58"/>
      <c r="AL419" s="61"/>
      <c r="AM419" s="60"/>
      <c r="AN419" s="60"/>
    </row>
    <row r="420" spans="32:40" ht="59.25" customHeight="1" x14ac:dyDescent="0.4">
      <c r="AF420" s="62"/>
      <c r="AG420" s="64" t="s">
        <v>869</v>
      </c>
      <c r="AI420" s="66" t="s">
        <v>1584</v>
      </c>
      <c r="AJ420" s="65" t="s">
        <v>2119</v>
      </c>
      <c r="AK420" s="58"/>
      <c r="AL420" s="61"/>
      <c r="AM420" s="60"/>
      <c r="AN420" s="60"/>
    </row>
    <row r="421" spans="32:40" ht="59.25" customHeight="1" x14ac:dyDescent="0.4">
      <c r="AF421" s="62"/>
      <c r="AG421" s="64" t="s">
        <v>870</v>
      </c>
      <c r="AI421" s="66" t="s">
        <v>1585</v>
      </c>
      <c r="AJ421" s="65" t="s">
        <v>225</v>
      </c>
      <c r="AK421" s="58"/>
      <c r="AL421" s="61"/>
      <c r="AM421" s="60"/>
      <c r="AN421" s="60"/>
    </row>
    <row r="422" spans="32:40" ht="59.25" customHeight="1" x14ac:dyDescent="0.4">
      <c r="AF422" s="63"/>
      <c r="AG422" s="64" t="s">
        <v>871</v>
      </c>
      <c r="AI422" s="66" t="s">
        <v>1586</v>
      </c>
      <c r="AJ422" s="65" t="s">
        <v>315</v>
      </c>
      <c r="AM422" s="60"/>
      <c r="AN422" s="60"/>
    </row>
    <row r="423" spans="32:40" ht="59.25" customHeight="1" x14ac:dyDescent="0.4">
      <c r="AF423" s="63"/>
      <c r="AG423" s="64" t="s">
        <v>872</v>
      </c>
      <c r="AI423" s="66" t="s">
        <v>1587</v>
      </c>
      <c r="AJ423" s="65" t="s">
        <v>2120</v>
      </c>
      <c r="AM423" s="60"/>
      <c r="AN423" s="60"/>
    </row>
    <row r="424" spans="32:40" ht="59.25" customHeight="1" x14ac:dyDescent="0.4">
      <c r="AF424" s="63"/>
      <c r="AG424" s="64" t="s">
        <v>873</v>
      </c>
      <c r="AI424" s="66" t="s">
        <v>1588</v>
      </c>
      <c r="AJ424" s="65" t="s">
        <v>2121</v>
      </c>
      <c r="AM424" s="60"/>
      <c r="AN424" s="60"/>
    </row>
    <row r="425" spans="32:40" ht="59.25" customHeight="1" x14ac:dyDescent="0.4">
      <c r="AF425" s="63"/>
      <c r="AG425" s="64" t="s">
        <v>874</v>
      </c>
      <c r="AI425" s="66" t="s">
        <v>1589</v>
      </c>
      <c r="AJ425" s="65" t="s">
        <v>2122</v>
      </c>
      <c r="AM425" s="60"/>
      <c r="AN425" s="60"/>
    </row>
    <row r="426" spans="32:40" ht="59.25" customHeight="1" x14ac:dyDescent="0.4">
      <c r="AF426" s="63"/>
      <c r="AG426" s="64" t="s">
        <v>875</v>
      </c>
      <c r="AI426" s="66" t="s">
        <v>1590</v>
      </c>
      <c r="AJ426" s="65" t="s">
        <v>2061</v>
      </c>
      <c r="AM426" s="60"/>
      <c r="AN426" s="60"/>
    </row>
    <row r="427" spans="32:40" ht="59.25" customHeight="1" x14ac:dyDescent="0.4">
      <c r="AF427" s="63"/>
      <c r="AG427" s="64" t="s">
        <v>876</v>
      </c>
      <c r="AI427" s="66" t="s">
        <v>1591</v>
      </c>
      <c r="AJ427" s="65" t="s">
        <v>2061</v>
      </c>
      <c r="AM427" s="60"/>
      <c r="AN427" s="60"/>
    </row>
    <row r="428" spans="32:40" ht="59.25" customHeight="1" x14ac:dyDescent="0.4">
      <c r="AF428" s="63"/>
      <c r="AG428" s="64" t="s">
        <v>877</v>
      </c>
      <c r="AI428" s="66" t="s">
        <v>1592</v>
      </c>
      <c r="AJ428" s="65" t="s">
        <v>2123</v>
      </c>
      <c r="AM428" s="60"/>
      <c r="AN428" s="60"/>
    </row>
    <row r="429" spans="32:40" ht="59.25" customHeight="1" x14ac:dyDescent="0.4">
      <c r="AG429" s="49" t="s">
        <v>878</v>
      </c>
      <c r="AI429" s="14" t="s">
        <v>1593</v>
      </c>
      <c r="AJ429" s="14" t="s">
        <v>2124</v>
      </c>
      <c r="AM429" s="60"/>
      <c r="AN429" s="60"/>
    </row>
    <row r="430" spans="32:40" ht="59.25" customHeight="1" x14ac:dyDescent="0.4">
      <c r="AG430" s="49" t="s">
        <v>879</v>
      </c>
      <c r="AI430" s="14" t="s">
        <v>1594</v>
      </c>
      <c r="AJ430" s="14" t="s">
        <v>217</v>
      </c>
      <c r="AM430" s="60"/>
      <c r="AN430" s="60"/>
    </row>
    <row r="431" spans="32:40" ht="59.25" customHeight="1" x14ac:dyDescent="0.4">
      <c r="AG431" s="49" t="s">
        <v>880</v>
      </c>
      <c r="AI431" s="14" t="s">
        <v>1595</v>
      </c>
      <c r="AJ431" s="14" t="s">
        <v>2125</v>
      </c>
      <c r="AM431" s="60"/>
      <c r="AN431" s="60"/>
    </row>
    <row r="432" spans="32:40" ht="59.25" customHeight="1" x14ac:dyDescent="0.4">
      <c r="AG432" s="49" t="s">
        <v>881</v>
      </c>
      <c r="AI432" s="14" t="s">
        <v>1596</v>
      </c>
      <c r="AJ432" s="14" t="s">
        <v>74</v>
      </c>
      <c r="AM432" s="60"/>
      <c r="AN432" s="60"/>
    </row>
    <row r="433" spans="33:40" ht="59.25" customHeight="1" x14ac:dyDescent="0.4">
      <c r="AG433" s="49" t="s">
        <v>882</v>
      </c>
      <c r="AI433" s="14" t="s">
        <v>1597</v>
      </c>
      <c r="AJ433" s="14" t="s">
        <v>2126</v>
      </c>
      <c r="AM433" s="60"/>
      <c r="AN433" s="60"/>
    </row>
    <row r="434" spans="33:40" ht="59.25" customHeight="1" x14ac:dyDescent="0.4">
      <c r="AG434" s="49" t="s">
        <v>883</v>
      </c>
      <c r="AI434" s="14" t="s">
        <v>1598</v>
      </c>
      <c r="AJ434" s="14" t="s">
        <v>2126</v>
      </c>
      <c r="AM434" s="60"/>
      <c r="AN434" s="60"/>
    </row>
    <row r="435" spans="33:40" ht="59.25" customHeight="1" x14ac:dyDescent="0.4">
      <c r="AG435" s="49" t="s">
        <v>884</v>
      </c>
      <c r="AI435" s="14" t="s">
        <v>1599</v>
      </c>
      <c r="AJ435" s="14" t="s">
        <v>316</v>
      </c>
      <c r="AM435" s="60"/>
      <c r="AN435" s="60"/>
    </row>
    <row r="436" spans="33:40" ht="59.25" customHeight="1" x14ac:dyDescent="0.4">
      <c r="AG436" s="49" t="s">
        <v>885</v>
      </c>
      <c r="AI436" s="14" t="s">
        <v>1600</v>
      </c>
      <c r="AJ436" s="14" t="s">
        <v>2127</v>
      </c>
      <c r="AM436" s="60"/>
      <c r="AN436" s="60"/>
    </row>
    <row r="437" spans="33:40" ht="59.25" customHeight="1" x14ac:dyDescent="0.4">
      <c r="AG437" s="49" t="s">
        <v>886</v>
      </c>
      <c r="AI437" s="14" t="s">
        <v>1601</v>
      </c>
      <c r="AJ437" s="14" t="s">
        <v>207</v>
      </c>
    </row>
    <row r="438" spans="33:40" ht="59.25" customHeight="1" x14ac:dyDescent="0.4">
      <c r="AG438" s="49" t="s">
        <v>887</v>
      </c>
      <c r="AI438" s="14" t="s">
        <v>1602</v>
      </c>
      <c r="AJ438" s="14" t="s">
        <v>1928</v>
      </c>
    </row>
    <row r="439" spans="33:40" ht="59.25" customHeight="1" x14ac:dyDescent="0.4">
      <c r="AG439" s="49" t="s">
        <v>888</v>
      </c>
      <c r="AI439" s="14" t="s">
        <v>1603</v>
      </c>
      <c r="AJ439" s="14" t="s">
        <v>1928</v>
      </c>
    </row>
    <row r="440" spans="33:40" ht="59.25" customHeight="1" x14ac:dyDescent="0.4">
      <c r="AG440" s="49" t="s">
        <v>889</v>
      </c>
      <c r="AI440" s="14" t="s">
        <v>1604</v>
      </c>
      <c r="AJ440" s="14" t="s">
        <v>2128</v>
      </c>
    </row>
    <row r="441" spans="33:40" ht="59.25" customHeight="1" x14ac:dyDescent="0.4">
      <c r="AG441" s="49" t="s">
        <v>890</v>
      </c>
      <c r="AI441" s="14" t="s">
        <v>1605</v>
      </c>
      <c r="AJ441" s="14" t="s">
        <v>1928</v>
      </c>
    </row>
    <row r="442" spans="33:40" ht="59.25" customHeight="1" x14ac:dyDescent="0.4">
      <c r="AG442" s="49" t="s">
        <v>891</v>
      </c>
      <c r="AI442" s="14" t="s">
        <v>1606</v>
      </c>
      <c r="AJ442" s="14" t="s">
        <v>2129</v>
      </c>
    </row>
    <row r="443" spans="33:40" ht="59.25" customHeight="1" x14ac:dyDescent="0.4">
      <c r="AG443" s="49" t="s">
        <v>892</v>
      </c>
      <c r="AI443" s="14" t="s">
        <v>1607</v>
      </c>
      <c r="AJ443" s="14" t="s">
        <v>2130</v>
      </c>
    </row>
    <row r="444" spans="33:40" ht="59.25" customHeight="1" x14ac:dyDescent="0.4">
      <c r="AG444" s="49" t="s">
        <v>893</v>
      </c>
      <c r="AI444" s="14" t="s">
        <v>1608</v>
      </c>
      <c r="AJ444" s="14" t="s">
        <v>303</v>
      </c>
    </row>
    <row r="445" spans="33:40" ht="59.25" customHeight="1" x14ac:dyDescent="0.4">
      <c r="AG445" s="49" t="s">
        <v>894</v>
      </c>
      <c r="AI445" s="14" t="s">
        <v>1609</v>
      </c>
      <c r="AJ445" s="14" t="s">
        <v>2131</v>
      </c>
    </row>
    <row r="446" spans="33:40" ht="59.25" customHeight="1" x14ac:dyDescent="0.4">
      <c r="AG446" s="49" t="s">
        <v>895</v>
      </c>
      <c r="AI446" s="14" t="s">
        <v>1610</v>
      </c>
      <c r="AJ446" s="14" t="s">
        <v>2132</v>
      </c>
    </row>
    <row r="447" spans="33:40" ht="59.25" customHeight="1" x14ac:dyDescent="0.4">
      <c r="AG447" s="49" t="s">
        <v>896</v>
      </c>
      <c r="AI447" s="14" t="s">
        <v>1611</v>
      </c>
      <c r="AJ447" s="14" t="s">
        <v>2035</v>
      </c>
    </row>
    <row r="448" spans="33:40" ht="59.25" customHeight="1" x14ac:dyDescent="0.4">
      <c r="AG448" s="49" t="s">
        <v>897</v>
      </c>
      <c r="AI448" s="14" t="s">
        <v>1612</v>
      </c>
      <c r="AJ448" s="14" t="s">
        <v>348</v>
      </c>
    </row>
    <row r="449" spans="33:36" ht="59.25" customHeight="1" x14ac:dyDescent="0.4">
      <c r="AG449" s="49" t="s">
        <v>898</v>
      </c>
      <c r="AI449" s="14" t="s">
        <v>1613</v>
      </c>
      <c r="AJ449" s="14" t="s">
        <v>204</v>
      </c>
    </row>
    <row r="450" spans="33:36" ht="59.25" customHeight="1" x14ac:dyDescent="0.4">
      <c r="AG450" s="49" t="s">
        <v>899</v>
      </c>
      <c r="AI450" s="14" t="s">
        <v>1614</v>
      </c>
      <c r="AJ450" s="14" t="s">
        <v>2133</v>
      </c>
    </row>
    <row r="451" spans="33:36" ht="59.25" customHeight="1" x14ac:dyDescent="0.4">
      <c r="AG451" s="49" t="s">
        <v>900</v>
      </c>
      <c r="AI451" s="14" t="s">
        <v>1615</v>
      </c>
      <c r="AJ451" s="14" t="s">
        <v>1928</v>
      </c>
    </row>
    <row r="452" spans="33:36" ht="59.25" customHeight="1" x14ac:dyDescent="0.4">
      <c r="AG452" s="49" t="s">
        <v>901</v>
      </c>
      <c r="AI452" s="14" t="s">
        <v>1616</v>
      </c>
      <c r="AJ452" s="14" t="s">
        <v>2134</v>
      </c>
    </row>
    <row r="453" spans="33:36" ht="59.25" customHeight="1" x14ac:dyDescent="0.4">
      <c r="AG453" s="49" t="s">
        <v>902</v>
      </c>
      <c r="AI453" s="14" t="s">
        <v>1617</v>
      </c>
      <c r="AJ453" s="14" t="s">
        <v>349</v>
      </c>
    </row>
    <row r="454" spans="33:36" ht="59.25" customHeight="1" x14ac:dyDescent="0.4">
      <c r="AG454" s="49" t="s">
        <v>903</v>
      </c>
      <c r="AI454" s="14" t="s">
        <v>1618</v>
      </c>
      <c r="AJ454" s="14" t="s">
        <v>2135</v>
      </c>
    </row>
    <row r="455" spans="33:36" ht="59.25" customHeight="1" x14ac:dyDescent="0.4">
      <c r="AG455" s="49" t="s">
        <v>904</v>
      </c>
      <c r="AI455" s="14" t="s">
        <v>1619</v>
      </c>
      <c r="AJ455" s="14" t="s">
        <v>2136</v>
      </c>
    </row>
    <row r="456" spans="33:36" ht="59.25" customHeight="1" x14ac:dyDescent="0.4">
      <c r="AG456" s="49" t="s">
        <v>905</v>
      </c>
      <c r="AI456" s="14" t="s">
        <v>1620</v>
      </c>
      <c r="AJ456" s="14" t="s">
        <v>2137</v>
      </c>
    </row>
    <row r="457" spans="33:36" ht="59.25" customHeight="1" x14ac:dyDescent="0.4">
      <c r="AG457" s="49" t="s">
        <v>906</v>
      </c>
      <c r="AI457" s="14" t="s">
        <v>1621</v>
      </c>
      <c r="AJ457" s="14" t="s">
        <v>226</v>
      </c>
    </row>
    <row r="458" spans="33:36" ht="59.25" customHeight="1" x14ac:dyDescent="0.4">
      <c r="AG458" s="49" t="s">
        <v>907</v>
      </c>
      <c r="AI458" s="14" t="s">
        <v>1622</v>
      </c>
      <c r="AJ458" s="14" t="s">
        <v>226</v>
      </c>
    </row>
    <row r="459" spans="33:36" ht="59.25" customHeight="1" x14ac:dyDescent="0.4">
      <c r="AG459" s="49" t="s">
        <v>908</v>
      </c>
      <c r="AI459" s="14" t="s">
        <v>1623</v>
      </c>
      <c r="AJ459" s="14" t="s">
        <v>2027</v>
      </c>
    </row>
    <row r="460" spans="33:36" ht="59.25" customHeight="1" x14ac:dyDescent="0.4">
      <c r="AG460" s="49" t="s">
        <v>909</v>
      </c>
      <c r="AI460" s="14" t="s">
        <v>1624</v>
      </c>
      <c r="AJ460" s="14" t="s">
        <v>2027</v>
      </c>
    </row>
    <row r="461" spans="33:36" ht="59.25" customHeight="1" x14ac:dyDescent="0.4">
      <c r="AG461" s="49" t="s">
        <v>910</v>
      </c>
      <c r="AI461" s="14" t="s">
        <v>1625</v>
      </c>
      <c r="AJ461" s="14" t="s">
        <v>2086</v>
      </c>
    </row>
    <row r="462" spans="33:36" ht="59.25" customHeight="1" x14ac:dyDescent="0.4">
      <c r="AG462" s="49" t="s">
        <v>911</v>
      </c>
      <c r="AI462" s="14" t="s">
        <v>1626</v>
      </c>
      <c r="AJ462" s="14" t="s">
        <v>2027</v>
      </c>
    </row>
    <row r="463" spans="33:36" ht="59.25" customHeight="1" x14ac:dyDescent="0.4">
      <c r="AG463" s="49" t="s">
        <v>912</v>
      </c>
      <c r="AI463" s="14" t="s">
        <v>1627</v>
      </c>
      <c r="AJ463" s="14" t="s">
        <v>2138</v>
      </c>
    </row>
    <row r="464" spans="33:36" ht="59.25" customHeight="1" x14ac:dyDescent="0.4">
      <c r="AG464" s="49" t="s">
        <v>913</v>
      </c>
      <c r="AI464" s="14" t="s">
        <v>1628</v>
      </c>
      <c r="AJ464" s="14" t="s">
        <v>217</v>
      </c>
    </row>
    <row r="465" spans="33:36" ht="59.25" customHeight="1" x14ac:dyDescent="0.4">
      <c r="AG465" s="49" t="s">
        <v>914</v>
      </c>
      <c r="AI465" s="14" t="s">
        <v>1629</v>
      </c>
      <c r="AJ465" s="14" t="s">
        <v>2139</v>
      </c>
    </row>
    <row r="466" spans="33:36" ht="59.25" customHeight="1" x14ac:dyDescent="0.4">
      <c r="AG466" s="49" t="s">
        <v>915</v>
      </c>
      <c r="AI466" s="14" t="s">
        <v>1630</v>
      </c>
      <c r="AJ466" s="14" t="s">
        <v>120</v>
      </c>
    </row>
    <row r="467" spans="33:36" ht="59.25" customHeight="1" x14ac:dyDescent="0.4">
      <c r="AG467" s="49" t="s">
        <v>916</v>
      </c>
      <c r="AI467" s="14" t="s">
        <v>1631</v>
      </c>
      <c r="AJ467" s="14" t="s">
        <v>2117</v>
      </c>
    </row>
    <row r="468" spans="33:36" ht="59.25" customHeight="1" x14ac:dyDescent="0.4">
      <c r="AG468" s="49" t="s">
        <v>917</v>
      </c>
      <c r="AI468" s="14" t="s">
        <v>1632</v>
      </c>
      <c r="AJ468" s="14" t="s">
        <v>2140</v>
      </c>
    </row>
    <row r="469" spans="33:36" ht="59.25" customHeight="1" x14ac:dyDescent="0.4">
      <c r="AG469" s="49" t="s">
        <v>918</v>
      </c>
      <c r="AI469" s="14" t="s">
        <v>1633</v>
      </c>
      <c r="AJ469" s="14" t="s">
        <v>2141</v>
      </c>
    </row>
    <row r="470" spans="33:36" ht="59.25" customHeight="1" x14ac:dyDescent="0.4">
      <c r="AG470" s="49" t="s">
        <v>919</v>
      </c>
      <c r="AI470" s="14" t="s">
        <v>1634</v>
      </c>
      <c r="AJ470" s="14" t="s">
        <v>2142</v>
      </c>
    </row>
    <row r="471" spans="33:36" ht="59.25" customHeight="1" x14ac:dyDescent="0.4">
      <c r="AG471" s="49" t="s">
        <v>920</v>
      </c>
      <c r="AI471" s="14" t="s">
        <v>1635</v>
      </c>
      <c r="AJ471" s="14" t="s">
        <v>206</v>
      </c>
    </row>
    <row r="472" spans="33:36" ht="59.25" customHeight="1" x14ac:dyDescent="0.4">
      <c r="AG472" s="49" t="s">
        <v>921</v>
      </c>
      <c r="AI472" s="14" t="s">
        <v>1636</v>
      </c>
      <c r="AJ472" s="14" t="s">
        <v>2143</v>
      </c>
    </row>
    <row r="473" spans="33:36" ht="59.25" customHeight="1" x14ac:dyDescent="0.4">
      <c r="AG473" s="49" t="s">
        <v>922</v>
      </c>
      <c r="AI473" s="14" t="s">
        <v>1637</v>
      </c>
      <c r="AJ473" s="14" t="s">
        <v>2144</v>
      </c>
    </row>
    <row r="474" spans="33:36" ht="59.25" customHeight="1" x14ac:dyDescent="0.4">
      <c r="AG474" s="49" t="s">
        <v>923</v>
      </c>
      <c r="AI474" s="14" t="s">
        <v>1638</v>
      </c>
      <c r="AJ474" s="14" t="s">
        <v>2145</v>
      </c>
    </row>
    <row r="475" spans="33:36" ht="59.25" customHeight="1" x14ac:dyDescent="0.4">
      <c r="AG475" s="49" t="s">
        <v>924</v>
      </c>
      <c r="AI475" s="14" t="s">
        <v>1639</v>
      </c>
      <c r="AJ475" s="14" t="s">
        <v>224</v>
      </c>
    </row>
    <row r="476" spans="33:36" ht="59.25" customHeight="1" x14ac:dyDescent="0.4">
      <c r="AG476" s="49" t="s">
        <v>925</v>
      </c>
      <c r="AI476" s="14" t="s">
        <v>1640</v>
      </c>
      <c r="AJ476" s="14" t="s">
        <v>224</v>
      </c>
    </row>
    <row r="477" spans="33:36" ht="59.25" customHeight="1" x14ac:dyDescent="0.4">
      <c r="AG477" s="49" t="s">
        <v>926</v>
      </c>
      <c r="AI477" s="14" t="s">
        <v>1641</v>
      </c>
      <c r="AJ477" s="14" t="s">
        <v>208</v>
      </c>
    </row>
    <row r="478" spans="33:36" ht="59.25" customHeight="1" x14ac:dyDescent="0.4">
      <c r="AG478" s="49" t="s">
        <v>927</v>
      </c>
      <c r="AI478" s="14" t="s">
        <v>1642</v>
      </c>
      <c r="AJ478" s="14" t="s">
        <v>2146</v>
      </c>
    </row>
    <row r="479" spans="33:36" ht="59.25" customHeight="1" x14ac:dyDescent="0.4">
      <c r="AG479" s="49" t="s">
        <v>928</v>
      </c>
      <c r="AI479" s="14" t="s">
        <v>1643</v>
      </c>
      <c r="AJ479" s="14" t="s">
        <v>2147</v>
      </c>
    </row>
    <row r="480" spans="33:36" ht="59.25" customHeight="1" x14ac:dyDescent="0.4">
      <c r="AG480" s="49" t="s">
        <v>929</v>
      </c>
      <c r="AI480" s="14" t="s">
        <v>1644</v>
      </c>
      <c r="AJ480" s="14" t="s">
        <v>2076</v>
      </c>
    </row>
    <row r="481" spans="33:36" ht="59.25" customHeight="1" x14ac:dyDescent="0.4">
      <c r="AG481" s="49" t="s">
        <v>930</v>
      </c>
      <c r="AI481" s="14" t="s">
        <v>1645</v>
      </c>
      <c r="AJ481" s="14" t="s">
        <v>1928</v>
      </c>
    </row>
    <row r="482" spans="33:36" ht="59.25" customHeight="1" x14ac:dyDescent="0.4">
      <c r="AG482" s="49" t="s">
        <v>931</v>
      </c>
      <c r="AI482" s="14" t="s">
        <v>1646</v>
      </c>
      <c r="AJ482" s="14" t="s">
        <v>214</v>
      </c>
    </row>
    <row r="483" spans="33:36" ht="59.25" customHeight="1" x14ac:dyDescent="0.4">
      <c r="AG483" s="49" t="s">
        <v>932</v>
      </c>
      <c r="AI483" s="14" t="s">
        <v>1647</v>
      </c>
      <c r="AJ483" s="14" t="s">
        <v>1928</v>
      </c>
    </row>
    <row r="484" spans="33:36" ht="59.25" customHeight="1" x14ac:dyDescent="0.4">
      <c r="AG484" s="49" t="s">
        <v>933</v>
      </c>
      <c r="AI484" s="14" t="s">
        <v>1648</v>
      </c>
      <c r="AJ484" s="14" t="s">
        <v>2148</v>
      </c>
    </row>
    <row r="485" spans="33:36" ht="59.25" customHeight="1" x14ac:dyDescent="0.4">
      <c r="AG485" s="49" t="s">
        <v>934</v>
      </c>
      <c r="AI485" s="14" t="s">
        <v>1649</v>
      </c>
      <c r="AJ485" s="14" t="s">
        <v>2149</v>
      </c>
    </row>
    <row r="486" spans="33:36" ht="59.25" customHeight="1" x14ac:dyDescent="0.4">
      <c r="AG486" s="49" t="s">
        <v>935</v>
      </c>
      <c r="AI486" s="14" t="s">
        <v>1650</v>
      </c>
      <c r="AJ486" s="14" t="s">
        <v>350</v>
      </c>
    </row>
    <row r="487" spans="33:36" ht="59.25" customHeight="1" x14ac:dyDescent="0.4">
      <c r="AG487" s="49" t="s">
        <v>936</v>
      </c>
      <c r="AI487" s="14" t="s">
        <v>1651</v>
      </c>
      <c r="AJ487" s="14" t="s">
        <v>2027</v>
      </c>
    </row>
    <row r="488" spans="33:36" ht="59.25" customHeight="1" x14ac:dyDescent="0.4">
      <c r="AG488" s="49" t="s">
        <v>937</v>
      </c>
      <c r="AI488" s="14" t="s">
        <v>1652</v>
      </c>
      <c r="AJ488" s="14" t="s">
        <v>2150</v>
      </c>
    </row>
    <row r="489" spans="33:36" ht="59.25" customHeight="1" x14ac:dyDescent="0.4">
      <c r="AG489" s="49" t="s">
        <v>938</v>
      </c>
      <c r="AI489" s="14" t="s">
        <v>1653</v>
      </c>
      <c r="AJ489" s="14" t="s">
        <v>2151</v>
      </c>
    </row>
    <row r="490" spans="33:36" ht="59.25" customHeight="1" x14ac:dyDescent="0.4">
      <c r="AG490" s="49" t="s">
        <v>939</v>
      </c>
      <c r="AI490" s="14" t="s">
        <v>1654</v>
      </c>
      <c r="AJ490" s="14" t="s">
        <v>2152</v>
      </c>
    </row>
    <row r="491" spans="33:36" ht="59.25" customHeight="1" x14ac:dyDescent="0.4">
      <c r="AG491" s="49" t="s">
        <v>940</v>
      </c>
      <c r="AI491" s="14" t="s">
        <v>1655</v>
      </c>
      <c r="AJ491" s="14" t="s">
        <v>2153</v>
      </c>
    </row>
    <row r="492" spans="33:36" ht="59.25" customHeight="1" x14ac:dyDescent="0.4">
      <c r="AG492" s="49" t="s">
        <v>941</v>
      </c>
      <c r="AI492" s="14" t="s">
        <v>1656</v>
      </c>
      <c r="AJ492" s="14" t="s">
        <v>2154</v>
      </c>
    </row>
    <row r="493" spans="33:36" ht="59.25" customHeight="1" x14ac:dyDescent="0.4">
      <c r="AG493" s="49" t="s">
        <v>942</v>
      </c>
      <c r="AI493" s="14" t="s">
        <v>1657</v>
      </c>
      <c r="AJ493" s="14" t="s">
        <v>2155</v>
      </c>
    </row>
    <row r="494" spans="33:36" ht="59.25" customHeight="1" x14ac:dyDescent="0.4">
      <c r="AG494" s="49" t="s">
        <v>943</v>
      </c>
      <c r="AI494" s="14" t="s">
        <v>1658</v>
      </c>
      <c r="AJ494" s="14" t="s">
        <v>2156</v>
      </c>
    </row>
    <row r="495" spans="33:36" ht="59.25" customHeight="1" x14ac:dyDescent="0.4">
      <c r="AG495" s="49" t="s">
        <v>944</v>
      </c>
      <c r="AI495" s="14" t="s">
        <v>1659</v>
      </c>
      <c r="AJ495" s="14" t="s">
        <v>2157</v>
      </c>
    </row>
    <row r="496" spans="33:36" ht="59.25" customHeight="1" x14ac:dyDescent="0.4">
      <c r="AG496" s="49" t="s">
        <v>945</v>
      </c>
      <c r="AI496" s="14" t="s">
        <v>1660</v>
      </c>
      <c r="AJ496" s="14" t="s">
        <v>2158</v>
      </c>
    </row>
    <row r="497" spans="33:36" ht="59.25" customHeight="1" x14ac:dyDescent="0.4">
      <c r="AG497" s="49" t="s">
        <v>946</v>
      </c>
      <c r="AI497" s="14" t="s">
        <v>1661</v>
      </c>
      <c r="AJ497" s="14" t="s">
        <v>2159</v>
      </c>
    </row>
    <row r="498" spans="33:36" ht="59.25" customHeight="1" x14ac:dyDescent="0.4">
      <c r="AG498" s="49" t="s">
        <v>947</v>
      </c>
      <c r="AI498" s="14" t="s">
        <v>1662</v>
      </c>
      <c r="AJ498" s="14" t="s">
        <v>2160</v>
      </c>
    </row>
    <row r="499" spans="33:36" ht="59.25" customHeight="1" x14ac:dyDescent="0.4">
      <c r="AG499" s="49" t="s">
        <v>948</v>
      </c>
      <c r="AI499" s="14" t="s">
        <v>1663</v>
      </c>
      <c r="AJ499" s="14" t="s">
        <v>2161</v>
      </c>
    </row>
    <row r="500" spans="33:36" ht="59.25" customHeight="1" x14ac:dyDescent="0.4">
      <c r="AG500" s="49" t="s">
        <v>949</v>
      </c>
      <c r="AI500" s="14" t="s">
        <v>1664</v>
      </c>
      <c r="AJ500" s="14" t="s">
        <v>2162</v>
      </c>
    </row>
    <row r="501" spans="33:36" ht="59.25" customHeight="1" x14ac:dyDescent="0.4">
      <c r="AG501" s="49" t="s">
        <v>950</v>
      </c>
      <c r="AI501" s="14" t="s">
        <v>1665</v>
      </c>
      <c r="AJ501" s="14" t="s">
        <v>2163</v>
      </c>
    </row>
    <row r="502" spans="33:36" ht="59.25" customHeight="1" x14ac:dyDescent="0.4">
      <c r="AG502" s="49" t="s">
        <v>951</v>
      </c>
      <c r="AI502" s="14" t="s">
        <v>1666</v>
      </c>
      <c r="AJ502" s="14" t="s">
        <v>2164</v>
      </c>
    </row>
    <row r="503" spans="33:36" ht="59.25" customHeight="1" x14ac:dyDescent="0.4">
      <c r="AG503" s="49" t="s">
        <v>952</v>
      </c>
      <c r="AI503" s="14" t="s">
        <v>1667</v>
      </c>
      <c r="AJ503" s="14" t="s">
        <v>2165</v>
      </c>
    </row>
    <row r="504" spans="33:36" ht="59.25" customHeight="1" x14ac:dyDescent="0.4">
      <c r="AG504" s="49" t="s">
        <v>953</v>
      </c>
      <c r="AI504" s="14" t="s">
        <v>1668</v>
      </c>
      <c r="AJ504" s="14" t="s">
        <v>2166</v>
      </c>
    </row>
    <row r="505" spans="33:36" ht="59.25" customHeight="1" x14ac:dyDescent="0.4">
      <c r="AG505" s="49" t="s">
        <v>954</v>
      </c>
      <c r="AI505" s="14" t="s">
        <v>1669</v>
      </c>
      <c r="AJ505" s="14" t="s">
        <v>2167</v>
      </c>
    </row>
    <row r="506" spans="33:36" ht="59.25" customHeight="1" x14ac:dyDescent="0.4">
      <c r="AG506" s="49" t="s">
        <v>955</v>
      </c>
      <c r="AI506" s="14" t="s">
        <v>1670</v>
      </c>
      <c r="AJ506" s="14" t="s">
        <v>2168</v>
      </c>
    </row>
    <row r="507" spans="33:36" ht="59.25" customHeight="1" x14ac:dyDescent="0.4">
      <c r="AG507" s="49" t="s">
        <v>956</v>
      </c>
      <c r="AI507" s="14" t="s">
        <v>1671</v>
      </c>
      <c r="AJ507" s="14" t="s">
        <v>2169</v>
      </c>
    </row>
    <row r="508" spans="33:36" ht="59.25" customHeight="1" x14ac:dyDescent="0.4">
      <c r="AG508" s="49" t="s">
        <v>957</v>
      </c>
      <c r="AI508" s="14" t="s">
        <v>1672</v>
      </c>
      <c r="AJ508" s="14" t="s">
        <v>2170</v>
      </c>
    </row>
    <row r="509" spans="33:36" ht="59.25" customHeight="1" x14ac:dyDescent="0.4">
      <c r="AG509" s="49" t="s">
        <v>958</v>
      </c>
      <c r="AI509" s="14" t="s">
        <v>1673</v>
      </c>
      <c r="AJ509" s="14" t="s">
        <v>2171</v>
      </c>
    </row>
    <row r="510" spans="33:36" ht="59.25" customHeight="1" x14ac:dyDescent="0.4">
      <c r="AG510" s="49" t="s">
        <v>959</v>
      </c>
      <c r="AI510" s="14" t="s">
        <v>1674</v>
      </c>
      <c r="AJ510" s="14" t="s">
        <v>2172</v>
      </c>
    </row>
    <row r="511" spans="33:36" ht="59.25" customHeight="1" x14ac:dyDescent="0.4">
      <c r="AG511" s="49" t="s">
        <v>960</v>
      </c>
      <c r="AI511" s="14" t="s">
        <v>1675</v>
      </c>
      <c r="AJ511" s="14" t="s">
        <v>2173</v>
      </c>
    </row>
    <row r="512" spans="33:36" ht="59.25" customHeight="1" x14ac:dyDescent="0.4">
      <c r="AG512" s="49" t="s">
        <v>961</v>
      </c>
      <c r="AI512" s="14" t="s">
        <v>1676</v>
      </c>
      <c r="AJ512" s="14" t="s">
        <v>2174</v>
      </c>
    </row>
    <row r="513" spans="33:36" ht="59.25" customHeight="1" x14ac:dyDescent="0.4">
      <c r="AG513" s="49" t="s">
        <v>962</v>
      </c>
      <c r="AI513" s="14" t="s">
        <v>1677</v>
      </c>
      <c r="AJ513" s="14" t="s">
        <v>2175</v>
      </c>
    </row>
    <row r="514" spans="33:36" ht="59.25" customHeight="1" x14ac:dyDescent="0.4">
      <c r="AG514" s="49" t="s">
        <v>963</v>
      </c>
      <c r="AI514" s="14" t="s">
        <v>1678</v>
      </c>
      <c r="AJ514" s="14" t="s">
        <v>2176</v>
      </c>
    </row>
    <row r="515" spans="33:36" ht="59.25" customHeight="1" x14ac:dyDescent="0.4">
      <c r="AG515" s="49" t="s">
        <v>964</v>
      </c>
      <c r="AI515" s="14" t="s">
        <v>1679</v>
      </c>
      <c r="AJ515" s="14" t="s">
        <v>2177</v>
      </c>
    </row>
    <row r="516" spans="33:36" ht="59.25" customHeight="1" x14ac:dyDescent="0.4">
      <c r="AG516" s="49" t="s">
        <v>965</v>
      </c>
      <c r="AI516" s="14" t="s">
        <v>1680</v>
      </c>
      <c r="AJ516" s="14" t="s">
        <v>2178</v>
      </c>
    </row>
    <row r="517" spans="33:36" ht="59.25" customHeight="1" x14ac:dyDescent="0.4">
      <c r="AG517" s="49" t="s">
        <v>966</v>
      </c>
      <c r="AI517" s="14" t="s">
        <v>1681</v>
      </c>
      <c r="AJ517" s="14" t="s">
        <v>2179</v>
      </c>
    </row>
    <row r="518" spans="33:36" ht="59.25" customHeight="1" x14ac:dyDescent="0.4">
      <c r="AG518" s="49" t="s">
        <v>967</v>
      </c>
      <c r="AI518" s="14" t="s">
        <v>1682</v>
      </c>
      <c r="AJ518" s="14" t="s">
        <v>2180</v>
      </c>
    </row>
    <row r="519" spans="33:36" ht="59.25" customHeight="1" x14ac:dyDescent="0.4">
      <c r="AG519" s="49" t="s">
        <v>968</v>
      </c>
      <c r="AI519" s="14" t="s">
        <v>1683</v>
      </c>
      <c r="AJ519" s="14" t="s">
        <v>2181</v>
      </c>
    </row>
    <row r="520" spans="33:36" ht="59.25" customHeight="1" x14ac:dyDescent="0.4">
      <c r="AG520" s="49" t="s">
        <v>969</v>
      </c>
      <c r="AI520" s="14" t="s">
        <v>1684</v>
      </c>
      <c r="AJ520" s="14" t="s">
        <v>2182</v>
      </c>
    </row>
    <row r="521" spans="33:36" ht="59.25" customHeight="1" x14ac:dyDescent="0.4">
      <c r="AG521" s="49" t="s">
        <v>970</v>
      </c>
      <c r="AI521" s="14" t="s">
        <v>1685</v>
      </c>
      <c r="AJ521" s="14" t="s">
        <v>2183</v>
      </c>
    </row>
    <row r="522" spans="33:36" ht="59.25" customHeight="1" x14ac:dyDescent="0.4">
      <c r="AG522" s="49" t="s">
        <v>971</v>
      </c>
      <c r="AI522" s="14" t="s">
        <v>1686</v>
      </c>
      <c r="AJ522" s="14" t="s">
        <v>2184</v>
      </c>
    </row>
    <row r="523" spans="33:36" ht="59.25" customHeight="1" x14ac:dyDescent="0.4">
      <c r="AG523" s="49" t="s">
        <v>972</v>
      </c>
      <c r="AI523" s="14" t="s">
        <v>1687</v>
      </c>
      <c r="AJ523" s="14" t="s">
        <v>2185</v>
      </c>
    </row>
    <row r="524" spans="33:36" ht="59.25" customHeight="1" x14ac:dyDescent="0.4">
      <c r="AG524" s="49" t="s">
        <v>973</v>
      </c>
      <c r="AI524" s="14" t="s">
        <v>1688</v>
      </c>
      <c r="AJ524" s="14" t="s">
        <v>351</v>
      </c>
    </row>
    <row r="525" spans="33:36" ht="59.25" customHeight="1" x14ac:dyDescent="0.4">
      <c r="AG525" s="49" t="s">
        <v>974</v>
      </c>
      <c r="AI525" s="14" t="s">
        <v>1689</v>
      </c>
      <c r="AJ525" s="14" t="s">
        <v>2186</v>
      </c>
    </row>
    <row r="526" spans="33:36" ht="59.25" customHeight="1" x14ac:dyDescent="0.4">
      <c r="AG526" s="49" t="s">
        <v>975</v>
      </c>
      <c r="AI526" s="14" t="s">
        <v>1690</v>
      </c>
      <c r="AJ526" s="14" t="s">
        <v>2187</v>
      </c>
    </row>
    <row r="527" spans="33:36" ht="59.25" customHeight="1" x14ac:dyDescent="0.4">
      <c r="AG527" s="49" t="s">
        <v>976</v>
      </c>
      <c r="AI527" s="14" t="s">
        <v>1691</v>
      </c>
      <c r="AJ527" s="14" t="s">
        <v>2188</v>
      </c>
    </row>
    <row r="528" spans="33:36" ht="59.25" customHeight="1" x14ac:dyDescent="0.4">
      <c r="AG528" s="49" t="s">
        <v>977</v>
      </c>
      <c r="AI528" s="14" t="s">
        <v>1692</v>
      </c>
      <c r="AJ528" s="14" t="s">
        <v>2189</v>
      </c>
    </row>
    <row r="529" spans="33:36" ht="59.25" customHeight="1" x14ac:dyDescent="0.4">
      <c r="AG529" s="49" t="s">
        <v>978</v>
      </c>
      <c r="AI529" s="14" t="s">
        <v>1693</v>
      </c>
      <c r="AJ529" s="14" t="s">
        <v>295</v>
      </c>
    </row>
    <row r="530" spans="33:36" ht="59.25" customHeight="1" x14ac:dyDescent="0.4">
      <c r="AG530" s="49" t="s">
        <v>979</v>
      </c>
      <c r="AI530" s="14" t="s">
        <v>1694</v>
      </c>
      <c r="AJ530" s="14" t="s">
        <v>2190</v>
      </c>
    </row>
    <row r="531" spans="33:36" ht="59.25" customHeight="1" x14ac:dyDescent="0.4">
      <c r="AG531" s="49" t="s">
        <v>980</v>
      </c>
      <c r="AI531" s="14" t="s">
        <v>1695</v>
      </c>
      <c r="AJ531" s="14" t="s">
        <v>2191</v>
      </c>
    </row>
    <row r="532" spans="33:36" ht="59.25" customHeight="1" x14ac:dyDescent="0.4">
      <c r="AG532" s="49" t="s">
        <v>981</v>
      </c>
      <c r="AI532" s="14" t="s">
        <v>1696</v>
      </c>
      <c r="AJ532" s="14" t="s">
        <v>2192</v>
      </c>
    </row>
    <row r="533" spans="33:36" ht="59.25" customHeight="1" x14ac:dyDescent="0.4">
      <c r="AG533" s="49" t="s">
        <v>982</v>
      </c>
      <c r="AI533" s="14" t="s">
        <v>1697</v>
      </c>
      <c r="AJ533" s="14" t="s">
        <v>2193</v>
      </c>
    </row>
    <row r="534" spans="33:36" ht="59.25" customHeight="1" x14ac:dyDescent="0.4">
      <c r="AG534" s="49" t="s">
        <v>983</v>
      </c>
      <c r="AI534" s="14" t="s">
        <v>1698</v>
      </c>
      <c r="AJ534" s="14" t="s">
        <v>2193</v>
      </c>
    </row>
    <row r="535" spans="33:36" ht="59.25" customHeight="1" x14ac:dyDescent="0.4">
      <c r="AG535" s="49" t="s">
        <v>984</v>
      </c>
      <c r="AI535" s="14" t="s">
        <v>1699</v>
      </c>
      <c r="AJ535" s="14" t="s">
        <v>2193</v>
      </c>
    </row>
    <row r="536" spans="33:36" ht="59.25" customHeight="1" x14ac:dyDescent="0.4">
      <c r="AG536" s="49" t="s">
        <v>985</v>
      </c>
      <c r="AI536" s="14" t="s">
        <v>1700</v>
      </c>
      <c r="AJ536" s="14" t="s">
        <v>2194</v>
      </c>
    </row>
    <row r="537" spans="33:36" ht="59.25" customHeight="1" x14ac:dyDescent="0.4">
      <c r="AG537" s="49" t="s">
        <v>986</v>
      </c>
      <c r="AI537" s="14" t="s">
        <v>1701</v>
      </c>
      <c r="AJ537" s="14" t="s">
        <v>2195</v>
      </c>
    </row>
    <row r="538" spans="33:36" ht="59.25" customHeight="1" x14ac:dyDescent="0.4">
      <c r="AG538" s="49" t="s">
        <v>987</v>
      </c>
      <c r="AI538" s="14" t="s">
        <v>1702</v>
      </c>
      <c r="AJ538" s="14" t="s">
        <v>2196</v>
      </c>
    </row>
    <row r="539" spans="33:36" ht="59.25" customHeight="1" x14ac:dyDescent="0.4">
      <c r="AG539" s="49" t="s">
        <v>988</v>
      </c>
      <c r="AI539" s="14" t="s">
        <v>1703</v>
      </c>
      <c r="AJ539" s="14" t="s">
        <v>2197</v>
      </c>
    </row>
    <row r="540" spans="33:36" ht="59.25" customHeight="1" x14ac:dyDescent="0.4">
      <c r="AG540" s="49" t="s">
        <v>989</v>
      </c>
      <c r="AI540" s="14" t="s">
        <v>1704</v>
      </c>
      <c r="AJ540" s="14" t="s">
        <v>2119</v>
      </c>
    </row>
    <row r="541" spans="33:36" ht="59.25" customHeight="1" x14ac:dyDescent="0.4">
      <c r="AG541" s="49" t="s">
        <v>990</v>
      </c>
      <c r="AI541" s="14" t="s">
        <v>1705</v>
      </c>
      <c r="AJ541" s="14" t="s">
        <v>2198</v>
      </c>
    </row>
    <row r="542" spans="33:36" ht="59.25" customHeight="1" x14ac:dyDescent="0.4">
      <c r="AG542" s="49" t="s">
        <v>991</v>
      </c>
      <c r="AI542" s="14" t="s">
        <v>1706</v>
      </c>
      <c r="AJ542" s="14" t="s">
        <v>2199</v>
      </c>
    </row>
    <row r="543" spans="33:36" ht="59.25" customHeight="1" x14ac:dyDescent="0.4">
      <c r="AG543" s="49" t="s">
        <v>992</v>
      </c>
      <c r="AI543" s="14" t="s">
        <v>1707</v>
      </c>
      <c r="AJ543" s="14" t="s">
        <v>2200</v>
      </c>
    </row>
    <row r="544" spans="33:36" ht="59.25" customHeight="1" x14ac:dyDescent="0.4">
      <c r="AG544" s="49" t="s">
        <v>993</v>
      </c>
      <c r="AI544" s="14" t="s">
        <v>1708</v>
      </c>
      <c r="AJ544" s="14" t="s">
        <v>2201</v>
      </c>
    </row>
    <row r="545" spans="33:36" ht="59.25" customHeight="1" x14ac:dyDescent="0.4">
      <c r="AG545" s="49" t="s">
        <v>994</v>
      </c>
      <c r="AI545" s="14" t="s">
        <v>1709</v>
      </c>
      <c r="AJ545" s="14" t="s">
        <v>2202</v>
      </c>
    </row>
    <row r="546" spans="33:36" ht="59.25" customHeight="1" x14ac:dyDescent="0.4">
      <c r="AG546" s="49" t="s">
        <v>995</v>
      </c>
      <c r="AI546" s="14" t="s">
        <v>1710</v>
      </c>
      <c r="AJ546" s="14" t="s">
        <v>2203</v>
      </c>
    </row>
    <row r="547" spans="33:36" ht="59.25" customHeight="1" x14ac:dyDescent="0.4">
      <c r="AG547" s="49" t="s">
        <v>996</v>
      </c>
      <c r="AI547" s="14" t="s">
        <v>1711</v>
      </c>
      <c r="AJ547" s="14" t="s">
        <v>2204</v>
      </c>
    </row>
    <row r="548" spans="33:36" ht="59.25" customHeight="1" x14ac:dyDescent="0.4">
      <c r="AG548" s="49" t="s">
        <v>997</v>
      </c>
      <c r="AI548" s="14" t="s">
        <v>1712</v>
      </c>
      <c r="AJ548" s="14" t="s">
        <v>2205</v>
      </c>
    </row>
    <row r="549" spans="33:36" ht="59.25" customHeight="1" x14ac:dyDescent="0.4">
      <c r="AG549" s="49" t="s">
        <v>998</v>
      </c>
      <c r="AI549" s="14" t="s">
        <v>1713</v>
      </c>
      <c r="AJ549" s="14" t="s">
        <v>2206</v>
      </c>
    </row>
    <row r="550" spans="33:36" ht="59.25" customHeight="1" x14ac:dyDescent="0.4">
      <c r="AG550" s="49" t="s">
        <v>999</v>
      </c>
      <c r="AI550" s="14" t="s">
        <v>1714</v>
      </c>
      <c r="AJ550" s="14" t="s">
        <v>2206</v>
      </c>
    </row>
    <row r="551" spans="33:36" ht="59.25" customHeight="1" x14ac:dyDescent="0.4">
      <c r="AG551" s="49" t="s">
        <v>1000</v>
      </c>
      <c r="AI551" s="14" t="s">
        <v>1715</v>
      </c>
      <c r="AJ551" s="14" t="s">
        <v>2207</v>
      </c>
    </row>
    <row r="552" spans="33:36" ht="59.25" customHeight="1" x14ac:dyDescent="0.4">
      <c r="AG552" s="49" t="s">
        <v>1001</v>
      </c>
      <c r="AI552" s="14" t="s">
        <v>1716</v>
      </c>
      <c r="AJ552" s="14" t="s">
        <v>2208</v>
      </c>
    </row>
    <row r="553" spans="33:36" ht="59.25" customHeight="1" x14ac:dyDescent="0.4">
      <c r="AG553" s="49" t="s">
        <v>1002</v>
      </c>
      <c r="AI553" s="14" t="s">
        <v>1717</v>
      </c>
      <c r="AJ553" s="14" t="s">
        <v>2209</v>
      </c>
    </row>
    <row r="554" spans="33:36" ht="59.25" customHeight="1" x14ac:dyDescent="0.4">
      <c r="AG554" s="49" t="s">
        <v>1003</v>
      </c>
      <c r="AI554" s="14" t="s">
        <v>1718</v>
      </c>
      <c r="AJ554" s="14" t="s">
        <v>2210</v>
      </c>
    </row>
    <row r="555" spans="33:36" ht="59.25" customHeight="1" x14ac:dyDescent="0.4">
      <c r="AG555" s="49" t="s">
        <v>1004</v>
      </c>
      <c r="AI555" s="14" t="s">
        <v>1719</v>
      </c>
      <c r="AJ555" s="14" t="s">
        <v>2211</v>
      </c>
    </row>
    <row r="556" spans="33:36" ht="59.25" customHeight="1" x14ac:dyDescent="0.4">
      <c r="AG556" s="49" t="s">
        <v>1005</v>
      </c>
      <c r="AI556" s="14" t="s">
        <v>1720</v>
      </c>
      <c r="AJ556" s="14" t="s">
        <v>2212</v>
      </c>
    </row>
    <row r="557" spans="33:36" ht="59.25" customHeight="1" x14ac:dyDescent="0.4">
      <c r="AG557" s="49" t="s">
        <v>1006</v>
      </c>
      <c r="AI557" s="14" t="s">
        <v>1721</v>
      </c>
      <c r="AJ557" s="14" t="s">
        <v>2213</v>
      </c>
    </row>
    <row r="558" spans="33:36" ht="59.25" customHeight="1" x14ac:dyDescent="0.4">
      <c r="AG558" s="49" t="s">
        <v>1007</v>
      </c>
      <c r="AI558" s="14" t="s">
        <v>1722</v>
      </c>
      <c r="AJ558" s="14" t="s">
        <v>2214</v>
      </c>
    </row>
    <row r="559" spans="33:36" ht="59.25" customHeight="1" x14ac:dyDescent="0.4">
      <c r="AG559" s="49" t="s">
        <v>1008</v>
      </c>
      <c r="AI559" s="14" t="s">
        <v>1723</v>
      </c>
      <c r="AJ559" s="14" t="s">
        <v>2215</v>
      </c>
    </row>
    <row r="560" spans="33:36" ht="59.25" customHeight="1" x14ac:dyDescent="0.4">
      <c r="AG560" s="49" t="s">
        <v>1009</v>
      </c>
      <c r="AI560" s="14" t="s">
        <v>1724</v>
      </c>
      <c r="AJ560" s="14" t="s">
        <v>2216</v>
      </c>
    </row>
    <row r="561" spans="33:36" ht="59.25" customHeight="1" x14ac:dyDescent="0.4">
      <c r="AG561" s="49" t="s">
        <v>1010</v>
      </c>
      <c r="AI561" s="14" t="s">
        <v>1725</v>
      </c>
      <c r="AJ561" s="14" t="s">
        <v>2217</v>
      </c>
    </row>
    <row r="562" spans="33:36" ht="59.25" customHeight="1" x14ac:dyDescent="0.4">
      <c r="AG562" s="49" t="s">
        <v>1011</v>
      </c>
      <c r="AI562" s="14" t="s">
        <v>1726</v>
      </c>
      <c r="AJ562" s="14" t="s">
        <v>2218</v>
      </c>
    </row>
    <row r="563" spans="33:36" ht="59.25" customHeight="1" x14ac:dyDescent="0.4">
      <c r="AG563" s="49" t="s">
        <v>1012</v>
      </c>
      <c r="AI563" s="14" t="s">
        <v>1727</v>
      </c>
      <c r="AJ563" s="14" t="s">
        <v>2219</v>
      </c>
    </row>
    <row r="564" spans="33:36" ht="59.25" customHeight="1" x14ac:dyDescent="0.4">
      <c r="AG564" s="49" t="s">
        <v>1013</v>
      </c>
      <c r="AI564" s="14" t="s">
        <v>1728</v>
      </c>
      <c r="AJ564" s="14" t="s">
        <v>2220</v>
      </c>
    </row>
    <row r="565" spans="33:36" ht="59.25" customHeight="1" x14ac:dyDescent="0.4">
      <c r="AG565" s="49" t="s">
        <v>1014</v>
      </c>
      <c r="AI565" s="14" t="s">
        <v>1729</v>
      </c>
      <c r="AJ565" s="14" t="s">
        <v>2221</v>
      </c>
    </row>
    <row r="566" spans="33:36" ht="59.25" customHeight="1" x14ac:dyDescent="0.4">
      <c r="AG566" s="49" t="s">
        <v>1015</v>
      </c>
      <c r="AI566" s="14" t="s">
        <v>1730</v>
      </c>
      <c r="AJ566" s="14" t="s">
        <v>2222</v>
      </c>
    </row>
    <row r="567" spans="33:36" ht="59.25" customHeight="1" x14ac:dyDescent="0.4">
      <c r="AG567" s="49" t="s">
        <v>1016</v>
      </c>
      <c r="AI567" s="14" t="s">
        <v>1731</v>
      </c>
      <c r="AJ567" s="14" t="s">
        <v>2223</v>
      </c>
    </row>
    <row r="568" spans="33:36" ht="59.25" customHeight="1" x14ac:dyDescent="0.4">
      <c r="AG568" s="49" t="s">
        <v>1017</v>
      </c>
      <c r="AI568" s="14" t="s">
        <v>1732</v>
      </c>
      <c r="AJ568" s="14" t="s">
        <v>2224</v>
      </c>
    </row>
    <row r="569" spans="33:36" ht="59.25" customHeight="1" x14ac:dyDescent="0.4">
      <c r="AG569" s="49" t="s">
        <v>1018</v>
      </c>
      <c r="AI569" s="14" t="s">
        <v>1733</v>
      </c>
      <c r="AJ569" s="14" t="s">
        <v>2225</v>
      </c>
    </row>
    <row r="570" spans="33:36" ht="59.25" customHeight="1" x14ac:dyDescent="0.4">
      <c r="AG570" s="49" t="s">
        <v>1019</v>
      </c>
      <c r="AI570" s="14" t="s">
        <v>1734</v>
      </c>
      <c r="AJ570" s="14" t="s">
        <v>2226</v>
      </c>
    </row>
    <row r="571" spans="33:36" ht="59.25" customHeight="1" x14ac:dyDescent="0.4">
      <c r="AG571" s="49" t="s">
        <v>1020</v>
      </c>
      <c r="AI571" s="14" t="s">
        <v>1735</v>
      </c>
      <c r="AJ571" s="14" t="s">
        <v>2227</v>
      </c>
    </row>
    <row r="572" spans="33:36" ht="59.25" customHeight="1" x14ac:dyDescent="0.4">
      <c r="AG572" s="49" t="s">
        <v>1021</v>
      </c>
      <c r="AI572" s="14" t="s">
        <v>1736</v>
      </c>
      <c r="AJ572" s="14" t="s">
        <v>2228</v>
      </c>
    </row>
    <row r="573" spans="33:36" ht="59.25" customHeight="1" x14ac:dyDescent="0.4">
      <c r="AG573" s="49" t="s">
        <v>1022</v>
      </c>
      <c r="AI573" s="14" t="s">
        <v>1737</v>
      </c>
      <c r="AJ573" s="14" t="s">
        <v>2229</v>
      </c>
    </row>
    <row r="574" spans="33:36" ht="59.25" customHeight="1" x14ac:dyDescent="0.4">
      <c r="AG574" s="49" t="s">
        <v>1023</v>
      </c>
      <c r="AI574" s="14" t="s">
        <v>1738</v>
      </c>
      <c r="AJ574" s="14" t="s">
        <v>2230</v>
      </c>
    </row>
    <row r="575" spans="33:36" ht="59.25" customHeight="1" x14ac:dyDescent="0.4">
      <c r="AG575" s="49" t="s">
        <v>1024</v>
      </c>
      <c r="AI575" s="14" t="s">
        <v>1739</v>
      </c>
      <c r="AJ575" s="14" t="s">
        <v>2231</v>
      </c>
    </row>
    <row r="576" spans="33:36" ht="59.25" customHeight="1" x14ac:dyDescent="0.4">
      <c r="AG576" s="49" t="s">
        <v>1025</v>
      </c>
      <c r="AI576" s="14" t="s">
        <v>1740</v>
      </c>
      <c r="AJ576" s="14" t="s">
        <v>2232</v>
      </c>
    </row>
    <row r="577" spans="33:36" ht="59.25" customHeight="1" x14ac:dyDescent="0.4">
      <c r="AG577" s="49" t="s">
        <v>1026</v>
      </c>
      <c r="AI577" s="14" t="s">
        <v>1741</v>
      </c>
      <c r="AJ577" s="14" t="s">
        <v>2233</v>
      </c>
    </row>
    <row r="578" spans="33:36" ht="59.25" customHeight="1" x14ac:dyDescent="0.4">
      <c r="AG578" s="49" t="s">
        <v>1027</v>
      </c>
      <c r="AI578" s="14" t="s">
        <v>1742</v>
      </c>
      <c r="AJ578" s="14" t="s">
        <v>2234</v>
      </c>
    </row>
    <row r="579" spans="33:36" ht="59.25" customHeight="1" x14ac:dyDescent="0.4">
      <c r="AG579" s="49" t="s">
        <v>1028</v>
      </c>
      <c r="AI579" s="14" t="s">
        <v>1743</v>
      </c>
      <c r="AJ579" s="14" t="s">
        <v>2235</v>
      </c>
    </row>
    <row r="580" spans="33:36" ht="59.25" customHeight="1" x14ac:dyDescent="0.4">
      <c r="AG580" s="49" t="s">
        <v>1029</v>
      </c>
      <c r="AI580" s="14" t="s">
        <v>1744</v>
      </c>
      <c r="AJ580" s="14" t="s">
        <v>2236</v>
      </c>
    </row>
    <row r="581" spans="33:36" ht="59.25" customHeight="1" x14ac:dyDescent="0.4">
      <c r="AG581" s="49" t="s">
        <v>1030</v>
      </c>
      <c r="AI581" s="14" t="s">
        <v>1745</v>
      </c>
      <c r="AJ581" s="14" t="s">
        <v>352</v>
      </c>
    </row>
    <row r="582" spans="33:36" ht="59.25" customHeight="1" x14ac:dyDescent="0.4">
      <c r="AG582" s="49" t="s">
        <v>1031</v>
      </c>
      <c r="AI582" s="14" t="s">
        <v>1746</v>
      </c>
      <c r="AJ582" s="14" t="s">
        <v>2237</v>
      </c>
    </row>
    <row r="583" spans="33:36" ht="59.25" customHeight="1" x14ac:dyDescent="0.4">
      <c r="AG583" s="49" t="s">
        <v>1032</v>
      </c>
      <c r="AI583" s="14" t="s">
        <v>1747</v>
      </c>
      <c r="AJ583" s="14" t="s">
        <v>2238</v>
      </c>
    </row>
    <row r="584" spans="33:36" ht="59.25" customHeight="1" x14ac:dyDescent="0.4">
      <c r="AG584" s="49" t="s">
        <v>1033</v>
      </c>
      <c r="AI584" s="14" t="s">
        <v>1748</v>
      </c>
      <c r="AJ584" s="14" t="s">
        <v>2239</v>
      </c>
    </row>
    <row r="585" spans="33:36" ht="59.25" customHeight="1" x14ac:dyDescent="0.4">
      <c r="AG585" s="49" t="s">
        <v>1034</v>
      </c>
      <c r="AI585" s="14" t="s">
        <v>1749</v>
      </c>
      <c r="AJ585" s="14" t="s">
        <v>2240</v>
      </c>
    </row>
    <row r="586" spans="33:36" ht="59.25" customHeight="1" x14ac:dyDescent="0.4">
      <c r="AG586" s="49" t="s">
        <v>1035</v>
      </c>
      <c r="AI586" s="14" t="s">
        <v>1750</v>
      </c>
      <c r="AJ586" s="14" t="s">
        <v>2241</v>
      </c>
    </row>
    <row r="587" spans="33:36" ht="59.25" customHeight="1" x14ac:dyDescent="0.4">
      <c r="AG587" s="49" t="s">
        <v>1036</v>
      </c>
      <c r="AI587" s="14" t="s">
        <v>1751</v>
      </c>
      <c r="AJ587" s="14" t="s">
        <v>2242</v>
      </c>
    </row>
    <row r="588" spans="33:36" ht="59.25" customHeight="1" x14ac:dyDescent="0.4">
      <c r="AG588" s="49" t="s">
        <v>1037</v>
      </c>
      <c r="AI588" s="14" t="s">
        <v>1752</v>
      </c>
      <c r="AJ588" s="14" t="s">
        <v>2243</v>
      </c>
    </row>
    <row r="589" spans="33:36" ht="59.25" customHeight="1" x14ac:dyDescent="0.4">
      <c r="AG589" s="49" t="s">
        <v>1038</v>
      </c>
      <c r="AI589" s="14" t="s">
        <v>1753</v>
      </c>
      <c r="AJ589" s="14" t="s">
        <v>2244</v>
      </c>
    </row>
    <row r="590" spans="33:36" ht="59.25" customHeight="1" x14ac:dyDescent="0.4">
      <c r="AG590" s="49" t="s">
        <v>1039</v>
      </c>
      <c r="AI590" s="14" t="s">
        <v>1754</v>
      </c>
      <c r="AJ590" s="14" t="s">
        <v>2245</v>
      </c>
    </row>
    <row r="591" spans="33:36" ht="59.25" customHeight="1" x14ac:dyDescent="0.4">
      <c r="AG591" s="49" t="s">
        <v>1040</v>
      </c>
      <c r="AI591" s="14" t="s">
        <v>1755</v>
      </c>
      <c r="AJ591" s="14" t="s">
        <v>2246</v>
      </c>
    </row>
    <row r="592" spans="33:36" ht="59.25" customHeight="1" x14ac:dyDescent="0.4">
      <c r="AG592" s="49" t="s">
        <v>1041</v>
      </c>
      <c r="AI592" s="14" t="s">
        <v>1756</v>
      </c>
      <c r="AJ592" s="14" t="s">
        <v>2247</v>
      </c>
    </row>
    <row r="593" spans="33:36" ht="59.25" customHeight="1" x14ac:dyDescent="0.4">
      <c r="AG593" s="49" t="s">
        <v>1042</v>
      </c>
      <c r="AI593" s="14" t="s">
        <v>1757</v>
      </c>
      <c r="AJ593" s="14" t="s">
        <v>2248</v>
      </c>
    </row>
    <row r="594" spans="33:36" ht="59.25" customHeight="1" x14ac:dyDescent="0.4">
      <c r="AG594" s="49" t="s">
        <v>1043</v>
      </c>
      <c r="AI594" s="14" t="s">
        <v>1758</v>
      </c>
      <c r="AJ594" s="14" t="s">
        <v>2249</v>
      </c>
    </row>
    <row r="595" spans="33:36" ht="59.25" customHeight="1" x14ac:dyDescent="0.4">
      <c r="AG595" s="49" t="s">
        <v>1044</v>
      </c>
      <c r="AI595" s="14" t="s">
        <v>1759</v>
      </c>
      <c r="AJ595" s="14" t="s">
        <v>2250</v>
      </c>
    </row>
    <row r="596" spans="33:36" ht="59.25" customHeight="1" x14ac:dyDescent="0.4">
      <c r="AG596" s="49" t="s">
        <v>1045</v>
      </c>
      <c r="AI596" s="14" t="s">
        <v>1760</v>
      </c>
      <c r="AJ596" s="14" t="s">
        <v>2251</v>
      </c>
    </row>
    <row r="597" spans="33:36" ht="59.25" customHeight="1" x14ac:dyDescent="0.4">
      <c r="AG597" s="49" t="s">
        <v>1046</v>
      </c>
      <c r="AI597" s="14" t="s">
        <v>1761</v>
      </c>
      <c r="AJ597" s="14" t="s">
        <v>2252</v>
      </c>
    </row>
    <row r="598" spans="33:36" ht="59.25" customHeight="1" x14ac:dyDescent="0.4">
      <c r="AG598" s="49" t="s">
        <v>1047</v>
      </c>
      <c r="AI598" s="14" t="s">
        <v>1762</v>
      </c>
      <c r="AJ598" s="14" t="s">
        <v>2253</v>
      </c>
    </row>
    <row r="599" spans="33:36" ht="59.25" customHeight="1" x14ac:dyDescent="0.4">
      <c r="AG599" s="49" t="s">
        <v>1048</v>
      </c>
      <c r="AI599" s="14" t="s">
        <v>1763</v>
      </c>
      <c r="AJ599" s="14" t="s">
        <v>2254</v>
      </c>
    </row>
    <row r="600" spans="33:36" ht="59.25" customHeight="1" x14ac:dyDescent="0.4">
      <c r="AG600" s="49" t="s">
        <v>1049</v>
      </c>
      <c r="AI600" s="14" t="s">
        <v>1764</v>
      </c>
      <c r="AJ600" s="14" t="s">
        <v>2255</v>
      </c>
    </row>
    <row r="601" spans="33:36" ht="59.25" customHeight="1" x14ac:dyDescent="0.4">
      <c r="AG601" s="49" t="s">
        <v>1050</v>
      </c>
      <c r="AI601" s="14" t="s">
        <v>1765</v>
      </c>
      <c r="AJ601" s="14" t="s">
        <v>2256</v>
      </c>
    </row>
    <row r="602" spans="33:36" ht="59.25" customHeight="1" x14ac:dyDescent="0.4">
      <c r="AG602" s="49" t="s">
        <v>1051</v>
      </c>
      <c r="AI602" s="14" t="s">
        <v>1766</v>
      </c>
      <c r="AJ602" s="14" t="s">
        <v>2257</v>
      </c>
    </row>
    <row r="603" spans="33:36" ht="59.25" customHeight="1" x14ac:dyDescent="0.4">
      <c r="AG603" s="49" t="s">
        <v>1052</v>
      </c>
      <c r="AI603" s="14" t="s">
        <v>1767</v>
      </c>
      <c r="AJ603" s="14" t="s">
        <v>2258</v>
      </c>
    </row>
    <row r="604" spans="33:36" ht="59.25" customHeight="1" x14ac:dyDescent="0.4">
      <c r="AG604" s="49" t="s">
        <v>1053</v>
      </c>
      <c r="AI604" s="14" t="s">
        <v>1768</v>
      </c>
      <c r="AJ604" s="14" t="s">
        <v>2259</v>
      </c>
    </row>
    <row r="605" spans="33:36" ht="59.25" customHeight="1" x14ac:dyDescent="0.4">
      <c r="AG605" s="49" t="s">
        <v>1054</v>
      </c>
      <c r="AI605" s="14" t="s">
        <v>1769</v>
      </c>
      <c r="AJ605" s="14" t="s">
        <v>2260</v>
      </c>
    </row>
    <row r="606" spans="33:36" ht="59.25" customHeight="1" x14ac:dyDescent="0.4">
      <c r="AG606" s="49" t="s">
        <v>1055</v>
      </c>
      <c r="AI606" s="14" t="s">
        <v>1770</v>
      </c>
      <c r="AJ606" s="14" t="s">
        <v>2261</v>
      </c>
    </row>
    <row r="607" spans="33:36" ht="59.25" customHeight="1" x14ac:dyDescent="0.4">
      <c r="AG607" s="49" t="s">
        <v>1056</v>
      </c>
      <c r="AI607" s="14" t="s">
        <v>1771</v>
      </c>
      <c r="AJ607" s="14" t="s">
        <v>2262</v>
      </c>
    </row>
    <row r="608" spans="33:36" ht="59.25" customHeight="1" x14ac:dyDescent="0.4">
      <c r="AG608" s="49" t="s">
        <v>1057</v>
      </c>
      <c r="AI608" s="14" t="s">
        <v>1772</v>
      </c>
      <c r="AJ608" s="14" t="s">
        <v>2263</v>
      </c>
    </row>
    <row r="609" spans="33:36" ht="59.25" customHeight="1" x14ac:dyDescent="0.4">
      <c r="AG609" s="49" t="s">
        <v>1058</v>
      </c>
      <c r="AI609" s="14" t="s">
        <v>1773</v>
      </c>
      <c r="AJ609" s="14" t="s">
        <v>2264</v>
      </c>
    </row>
    <row r="610" spans="33:36" ht="59.25" customHeight="1" x14ac:dyDescent="0.4">
      <c r="AG610" s="49" t="s">
        <v>1059</v>
      </c>
      <c r="AI610" s="14" t="s">
        <v>1774</v>
      </c>
      <c r="AJ610" s="14" t="s">
        <v>2265</v>
      </c>
    </row>
    <row r="611" spans="33:36" ht="59.25" customHeight="1" x14ac:dyDescent="0.4">
      <c r="AG611" s="49" t="s">
        <v>1060</v>
      </c>
      <c r="AI611" s="14" t="s">
        <v>1775</v>
      </c>
      <c r="AJ611" s="14" t="s">
        <v>2266</v>
      </c>
    </row>
    <row r="612" spans="33:36" ht="59.25" customHeight="1" x14ac:dyDescent="0.4">
      <c r="AG612" s="49" t="s">
        <v>1061</v>
      </c>
      <c r="AI612" s="14" t="s">
        <v>1776</v>
      </c>
      <c r="AJ612" s="14" t="s">
        <v>2267</v>
      </c>
    </row>
    <row r="613" spans="33:36" ht="59.25" customHeight="1" x14ac:dyDescent="0.4">
      <c r="AG613" s="49" t="s">
        <v>1062</v>
      </c>
      <c r="AI613" s="14" t="s">
        <v>1777</v>
      </c>
      <c r="AJ613" s="14" t="s">
        <v>2268</v>
      </c>
    </row>
    <row r="614" spans="33:36" ht="59.25" customHeight="1" x14ac:dyDescent="0.4">
      <c r="AG614" s="49" t="s">
        <v>1063</v>
      </c>
      <c r="AI614" s="14" t="s">
        <v>1778</v>
      </c>
      <c r="AJ614" s="14" t="s">
        <v>2269</v>
      </c>
    </row>
    <row r="615" spans="33:36" ht="59.25" customHeight="1" x14ac:dyDescent="0.4">
      <c r="AG615" s="49" t="s">
        <v>1064</v>
      </c>
      <c r="AI615" s="14" t="s">
        <v>1779</v>
      </c>
      <c r="AJ615" s="14" t="s">
        <v>2270</v>
      </c>
    </row>
    <row r="616" spans="33:36" ht="59.25" customHeight="1" x14ac:dyDescent="0.4">
      <c r="AG616" s="49" t="s">
        <v>1065</v>
      </c>
      <c r="AI616" s="14" t="s">
        <v>1780</v>
      </c>
      <c r="AJ616" s="14" t="s">
        <v>2271</v>
      </c>
    </row>
    <row r="617" spans="33:36" ht="59.25" customHeight="1" x14ac:dyDescent="0.4">
      <c r="AG617" s="49" t="s">
        <v>1066</v>
      </c>
      <c r="AI617" s="14" t="s">
        <v>1781</v>
      </c>
      <c r="AJ617" s="14" t="s">
        <v>2272</v>
      </c>
    </row>
    <row r="618" spans="33:36" ht="59.25" customHeight="1" x14ac:dyDescent="0.4">
      <c r="AG618" s="49" t="s">
        <v>1067</v>
      </c>
      <c r="AI618" s="14" t="s">
        <v>1782</v>
      </c>
      <c r="AJ618" s="14" t="s">
        <v>2273</v>
      </c>
    </row>
    <row r="619" spans="33:36" ht="59.25" customHeight="1" x14ac:dyDescent="0.4">
      <c r="AG619" s="49" t="s">
        <v>1068</v>
      </c>
      <c r="AI619" s="14" t="s">
        <v>1783</v>
      </c>
      <c r="AJ619" s="14" t="s">
        <v>2274</v>
      </c>
    </row>
    <row r="620" spans="33:36" ht="59.25" customHeight="1" x14ac:dyDescent="0.4">
      <c r="AG620" s="49" t="s">
        <v>1069</v>
      </c>
      <c r="AI620" s="14" t="s">
        <v>1784</v>
      </c>
      <c r="AJ620" s="14" t="s">
        <v>2275</v>
      </c>
    </row>
    <row r="621" spans="33:36" ht="59.25" customHeight="1" x14ac:dyDescent="0.4">
      <c r="AG621" s="49" t="s">
        <v>1070</v>
      </c>
      <c r="AI621" s="14" t="s">
        <v>1785</v>
      </c>
      <c r="AJ621" s="14" t="s">
        <v>2276</v>
      </c>
    </row>
    <row r="622" spans="33:36" ht="59.25" customHeight="1" x14ac:dyDescent="0.4">
      <c r="AG622" s="49" t="s">
        <v>1071</v>
      </c>
      <c r="AI622" s="14" t="s">
        <v>1786</v>
      </c>
      <c r="AJ622" s="14" t="s">
        <v>2277</v>
      </c>
    </row>
    <row r="623" spans="33:36" ht="59.25" customHeight="1" x14ac:dyDescent="0.4">
      <c r="AG623" s="49" t="s">
        <v>1072</v>
      </c>
      <c r="AI623" s="14" t="s">
        <v>1787</v>
      </c>
      <c r="AJ623" s="14" t="s">
        <v>2278</v>
      </c>
    </row>
    <row r="624" spans="33:36" ht="59.25" customHeight="1" x14ac:dyDescent="0.4">
      <c r="AG624" s="49" t="s">
        <v>1073</v>
      </c>
      <c r="AI624" s="14" t="s">
        <v>1788</v>
      </c>
      <c r="AJ624" s="14" t="s">
        <v>2279</v>
      </c>
    </row>
    <row r="625" spans="33:36" ht="59.25" customHeight="1" x14ac:dyDescent="0.4">
      <c r="AG625" s="49" t="s">
        <v>1074</v>
      </c>
      <c r="AI625" s="14" t="s">
        <v>1789</v>
      </c>
      <c r="AJ625" s="14" t="s">
        <v>2280</v>
      </c>
    </row>
    <row r="626" spans="33:36" ht="59.25" customHeight="1" x14ac:dyDescent="0.4">
      <c r="AG626" s="49" t="s">
        <v>1075</v>
      </c>
      <c r="AI626" s="14" t="s">
        <v>1790</v>
      </c>
      <c r="AJ626" s="14" t="s">
        <v>2281</v>
      </c>
    </row>
    <row r="627" spans="33:36" ht="59.25" customHeight="1" x14ac:dyDescent="0.4">
      <c r="AG627" s="49" t="s">
        <v>1076</v>
      </c>
      <c r="AI627" s="14" t="s">
        <v>1791</v>
      </c>
      <c r="AJ627" s="14" t="s">
        <v>2282</v>
      </c>
    </row>
    <row r="628" spans="33:36" ht="59.25" customHeight="1" x14ac:dyDescent="0.4">
      <c r="AG628" s="49" t="s">
        <v>1077</v>
      </c>
      <c r="AI628" s="14" t="s">
        <v>1792</v>
      </c>
      <c r="AJ628" s="14" t="s">
        <v>2283</v>
      </c>
    </row>
    <row r="629" spans="33:36" ht="59.25" customHeight="1" x14ac:dyDescent="0.4">
      <c r="AG629" s="49" t="s">
        <v>1078</v>
      </c>
      <c r="AI629" s="14" t="s">
        <v>1793</v>
      </c>
      <c r="AJ629" s="14" t="s">
        <v>2284</v>
      </c>
    </row>
    <row r="630" spans="33:36" ht="59.25" customHeight="1" x14ac:dyDescent="0.4">
      <c r="AG630" s="49" t="s">
        <v>1079</v>
      </c>
      <c r="AI630" s="14" t="s">
        <v>1794</v>
      </c>
      <c r="AJ630" s="14" t="s">
        <v>2285</v>
      </c>
    </row>
    <row r="631" spans="33:36" ht="59.25" customHeight="1" x14ac:dyDescent="0.4">
      <c r="AG631" s="49" t="s">
        <v>1080</v>
      </c>
      <c r="AI631" s="14" t="s">
        <v>1795</v>
      </c>
      <c r="AJ631" s="14" t="s">
        <v>2286</v>
      </c>
    </row>
    <row r="632" spans="33:36" ht="59.25" customHeight="1" x14ac:dyDescent="0.4">
      <c r="AG632" s="49" t="s">
        <v>1081</v>
      </c>
      <c r="AI632" s="14" t="s">
        <v>1796</v>
      </c>
      <c r="AJ632" s="14" t="s">
        <v>2287</v>
      </c>
    </row>
    <row r="633" spans="33:36" ht="59.25" customHeight="1" x14ac:dyDescent="0.4">
      <c r="AG633" s="49" t="s">
        <v>1082</v>
      </c>
      <c r="AI633" s="14" t="s">
        <v>1797</v>
      </c>
      <c r="AJ633" s="14" t="s">
        <v>2288</v>
      </c>
    </row>
    <row r="634" spans="33:36" ht="59.25" customHeight="1" x14ac:dyDescent="0.4">
      <c r="AG634" s="49" t="s">
        <v>1083</v>
      </c>
      <c r="AI634" s="14" t="s">
        <v>1798</v>
      </c>
      <c r="AJ634" s="14" t="s">
        <v>2289</v>
      </c>
    </row>
    <row r="635" spans="33:36" ht="59.25" customHeight="1" x14ac:dyDescent="0.4">
      <c r="AG635" s="49" t="s">
        <v>1084</v>
      </c>
      <c r="AI635" s="14" t="s">
        <v>1799</v>
      </c>
      <c r="AJ635" s="14" t="s">
        <v>2290</v>
      </c>
    </row>
    <row r="636" spans="33:36" ht="59.25" customHeight="1" x14ac:dyDescent="0.4">
      <c r="AG636" s="49" t="s">
        <v>1085</v>
      </c>
      <c r="AI636" s="14" t="s">
        <v>1800</v>
      </c>
      <c r="AJ636" s="14" t="s">
        <v>295</v>
      </c>
    </row>
    <row r="637" spans="33:36" ht="59.25" customHeight="1" x14ac:dyDescent="0.4">
      <c r="AG637" s="49" t="s">
        <v>1086</v>
      </c>
      <c r="AI637" s="14" t="s">
        <v>1801</v>
      </c>
      <c r="AJ637" s="14" t="s">
        <v>2291</v>
      </c>
    </row>
    <row r="638" spans="33:36" ht="59.25" customHeight="1" x14ac:dyDescent="0.4">
      <c r="AG638" s="49" t="s">
        <v>1087</v>
      </c>
      <c r="AI638" s="14" t="s">
        <v>1802</v>
      </c>
      <c r="AJ638" s="14" t="s">
        <v>2292</v>
      </c>
    </row>
    <row r="639" spans="33:36" ht="59.25" customHeight="1" x14ac:dyDescent="0.4">
      <c r="AG639" s="49" t="s">
        <v>1088</v>
      </c>
      <c r="AI639" s="14" t="s">
        <v>1803</v>
      </c>
    </row>
    <row r="640" spans="33:36" ht="59.25" customHeight="1" x14ac:dyDescent="0.4">
      <c r="AG640" s="49" t="s">
        <v>1089</v>
      </c>
      <c r="AI640" s="14" t="s">
        <v>1804</v>
      </c>
      <c r="AJ640" s="14" t="s">
        <v>2293</v>
      </c>
    </row>
    <row r="641" spans="33:36" ht="59.25" customHeight="1" x14ac:dyDescent="0.4">
      <c r="AG641" s="49" t="s">
        <v>1090</v>
      </c>
      <c r="AI641" s="14" t="s">
        <v>1805</v>
      </c>
      <c r="AJ641" s="14" t="s">
        <v>2294</v>
      </c>
    </row>
    <row r="642" spans="33:36" ht="59.25" customHeight="1" x14ac:dyDescent="0.4">
      <c r="AG642" s="49" t="s">
        <v>1091</v>
      </c>
      <c r="AI642" s="14" t="s">
        <v>1806</v>
      </c>
      <c r="AJ642" s="14" t="s">
        <v>1928</v>
      </c>
    </row>
    <row r="643" spans="33:36" ht="59.25" customHeight="1" x14ac:dyDescent="0.4">
      <c r="AG643" s="49" t="s">
        <v>1092</v>
      </c>
      <c r="AI643" s="14" t="s">
        <v>1807</v>
      </c>
      <c r="AJ643" s="14" t="s">
        <v>353</v>
      </c>
    </row>
    <row r="644" spans="33:36" ht="59.25" customHeight="1" x14ac:dyDescent="0.4">
      <c r="AG644" s="49" t="s">
        <v>1093</v>
      </c>
      <c r="AI644" s="14" t="s">
        <v>1808</v>
      </c>
      <c r="AJ644" s="14" t="s">
        <v>2295</v>
      </c>
    </row>
    <row r="645" spans="33:36" ht="59.25" customHeight="1" x14ac:dyDescent="0.4">
      <c r="AG645" s="49" t="s">
        <v>1094</v>
      </c>
      <c r="AI645" s="14" t="s">
        <v>1809</v>
      </c>
      <c r="AJ645" s="14" t="s">
        <v>2296</v>
      </c>
    </row>
    <row r="646" spans="33:36" ht="59.25" customHeight="1" x14ac:dyDescent="0.4">
      <c r="AG646" s="49" t="s">
        <v>1095</v>
      </c>
      <c r="AI646" s="14" t="s">
        <v>1810</v>
      </c>
      <c r="AJ646" s="14" t="s">
        <v>2297</v>
      </c>
    </row>
    <row r="647" spans="33:36" ht="59.25" customHeight="1" x14ac:dyDescent="0.4">
      <c r="AG647" s="49" t="s">
        <v>1096</v>
      </c>
      <c r="AI647" s="14" t="s">
        <v>1811</v>
      </c>
      <c r="AJ647" s="14" t="s">
        <v>1928</v>
      </c>
    </row>
    <row r="648" spans="33:36" ht="59.25" customHeight="1" x14ac:dyDescent="0.4">
      <c r="AG648" s="49" t="s">
        <v>1097</v>
      </c>
      <c r="AI648" s="14" t="s">
        <v>1812</v>
      </c>
      <c r="AJ648" s="14" t="s">
        <v>2035</v>
      </c>
    </row>
    <row r="649" spans="33:36" ht="59.25" customHeight="1" x14ac:dyDescent="0.4">
      <c r="AG649" s="49" t="s">
        <v>1098</v>
      </c>
      <c r="AI649" s="14" t="s">
        <v>1813</v>
      </c>
      <c r="AJ649" s="14" t="s">
        <v>1928</v>
      </c>
    </row>
    <row r="650" spans="33:36" ht="59.25" customHeight="1" x14ac:dyDescent="0.4">
      <c r="AG650" s="49" t="s">
        <v>1099</v>
      </c>
      <c r="AI650" s="14" t="s">
        <v>1814</v>
      </c>
      <c r="AJ650" s="14" t="s">
        <v>1928</v>
      </c>
    </row>
    <row r="651" spans="33:36" ht="59.25" customHeight="1" x14ac:dyDescent="0.4">
      <c r="AG651" s="49" t="s">
        <v>1100</v>
      </c>
      <c r="AI651" s="14" t="s">
        <v>1815</v>
      </c>
      <c r="AJ651" s="14" t="s">
        <v>2298</v>
      </c>
    </row>
    <row r="652" spans="33:36" ht="59.25" customHeight="1" x14ac:dyDescent="0.4">
      <c r="AG652" s="49" t="s">
        <v>1101</v>
      </c>
      <c r="AI652" s="14" t="s">
        <v>1816</v>
      </c>
      <c r="AJ652" s="14" t="s">
        <v>2299</v>
      </c>
    </row>
    <row r="653" spans="33:36" ht="59.25" customHeight="1" x14ac:dyDescent="0.4">
      <c r="AG653" s="49" t="s">
        <v>1102</v>
      </c>
      <c r="AI653" s="14" t="s">
        <v>1817</v>
      </c>
      <c r="AJ653" s="14" t="s">
        <v>2300</v>
      </c>
    </row>
    <row r="654" spans="33:36" ht="59.25" customHeight="1" x14ac:dyDescent="0.4">
      <c r="AG654" s="49" t="s">
        <v>1103</v>
      </c>
      <c r="AI654" s="14" t="s">
        <v>1818</v>
      </c>
      <c r="AJ654" s="14" t="s">
        <v>2301</v>
      </c>
    </row>
    <row r="655" spans="33:36" ht="59.25" customHeight="1" x14ac:dyDescent="0.4">
      <c r="AG655" s="49" t="s">
        <v>1104</v>
      </c>
      <c r="AI655" s="14" t="s">
        <v>1819</v>
      </c>
      <c r="AJ655" s="14" t="s">
        <v>1928</v>
      </c>
    </row>
    <row r="656" spans="33:36" ht="59.25" customHeight="1" x14ac:dyDescent="0.4">
      <c r="AG656" s="49" t="s">
        <v>1105</v>
      </c>
      <c r="AI656" s="14" t="s">
        <v>1820</v>
      </c>
      <c r="AJ656" s="14" t="s">
        <v>2086</v>
      </c>
    </row>
    <row r="657" spans="33:36" ht="59.25" customHeight="1" x14ac:dyDescent="0.4">
      <c r="AG657" s="49" t="s">
        <v>1106</v>
      </c>
      <c r="AI657" s="14" t="s">
        <v>1821</v>
      </c>
      <c r="AJ657" s="14" t="s">
        <v>2302</v>
      </c>
    </row>
    <row r="658" spans="33:36" ht="59.25" customHeight="1" x14ac:dyDescent="0.4">
      <c r="AG658" s="49" t="s">
        <v>1107</v>
      </c>
      <c r="AI658" s="14" t="s">
        <v>1822</v>
      </c>
      <c r="AJ658" s="14" t="s">
        <v>2303</v>
      </c>
    </row>
    <row r="659" spans="33:36" ht="59.25" customHeight="1" x14ac:dyDescent="0.4">
      <c r="AG659" s="49" t="s">
        <v>1108</v>
      </c>
      <c r="AI659" s="14" t="s">
        <v>1823</v>
      </c>
      <c r="AJ659" s="14" t="s">
        <v>2304</v>
      </c>
    </row>
    <row r="660" spans="33:36" ht="59.25" customHeight="1" x14ac:dyDescent="0.4">
      <c r="AG660" s="49" t="s">
        <v>1109</v>
      </c>
      <c r="AI660" s="14" t="s">
        <v>1824</v>
      </c>
      <c r="AJ660" s="14" t="s">
        <v>2305</v>
      </c>
    </row>
    <row r="661" spans="33:36" ht="59.25" customHeight="1" x14ac:dyDescent="0.4">
      <c r="AG661" s="49" t="s">
        <v>1110</v>
      </c>
      <c r="AI661" s="14" t="s">
        <v>1825</v>
      </c>
      <c r="AJ661" s="14" t="s">
        <v>2306</v>
      </c>
    </row>
    <row r="662" spans="33:36" ht="59.25" customHeight="1" x14ac:dyDescent="0.4">
      <c r="AG662" s="49" t="s">
        <v>1111</v>
      </c>
      <c r="AI662" s="14" t="s">
        <v>1826</v>
      </c>
      <c r="AJ662" s="14" t="s">
        <v>2307</v>
      </c>
    </row>
    <row r="663" spans="33:36" ht="59.25" customHeight="1" x14ac:dyDescent="0.4">
      <c r="AG663" s="49" t="s">
        <v>1112</v>
      </c>
      <c r="AI663" s="14" t="s">
        <v>1827</v>
      </c>
      <c r="AJ663" s="14" t="s">
        <v>2308</v>
      </c>
    </row>
    <row r="664" spans="33:36" ht="59.25" customHeight="1" x14ac:dyDescent="0.4">
      <c r="AG664" s="49" t="s">
        <v>1113</v>
      </c>
      <c r="AI664" s="14" t="s">
        <v>1828</v>
      </c>
      <c r="AJ664" s="14" t="s">
        <v>2309</v>
      </c>
    </row>
    <row r="665" spans="33:36" ht="59.25" customHeight="1" x14ac:dyDescent="0.4">
      <c r="AG665" s="49" t="s">
        <v>1114</v>
      </c>
      <c r="AI665" s="14" t="s">
        <v>1829</v>
      </c>
      <c r="AJ665" s="14" t="s">
        <v>2310</v>
      </c>
    </row>
    <row r="666" spans="33:36" ht="59.25" customHeight="1" x14ac:dyDescent="0.4">
      <c r="AG666" s="49" t="s">
        <v>1115</v>
      </c>
      <c r="AI666" s="14" t="s">
        <v>1830</v>
      </c>
      <c r="AJ666" s="14" t="s">
        <v>2311</v>
      </c>
    </row>
    <row r="667" spans="33:36" ht="59.25" customHeight="1" x14ac:dyDescent="0.4">
      <c r="AG667" s="49" t="s">
        <v>1116</v>
      </c>
      <c r="AI667" s="14" t="s">
        <v>1831</v>
      </c>
      <c r="AJ667" s="14" t="s">
        <v>2312</v>
      </c>
    </row>
    <row r="668" spans="33:36" ht="59.25" customHeight="1" x14ac:dyDescent="0.4">
      <c r="AG668" s="49" t="s">
        <v>1117</v>
      </c>
      <c r="AI668" s="14" t="s">
        <v>1832</v>
      </c>
      <c r="AJ668" s="14" t="s">
        <v>2313</v>
      </c>
    </row>
    <row r="669" spans="33:36" ht="59.25" customHeight="1" x14ac:dyDescent="0.4">
      <c r="AG669" s="49" t="s">
        <v>1118</v>
      </c>
      <c r="AI669" s="14" t="s">
        <v>1833</v>
      </c>
      <c r="AJ669" s="14" t="s">
        <v>2314</v>
      </c>
    </row>
    <row r="670" spans="33:36" ht="59.25" customHeight="1" x14ac:dyDescent="0.4">
      <c r="AG670" s="49" t="s">
        <v>1119</v>
      </c>
      <c r="AI670" s="14" t="s">
        <v>1834</v>
      </c>
      <c r="AJ670" s="14" t="s">
        <v>2311</v>
      </c>
    </row>
    <row r="671" spans="33:36" ht="59.25" customHeight="1" x14ac:dyDescent="0.4">
      <c r="AG671" s="49" t="s">
        <v>1120</v>
      </c>
      <c r="AI671" s="14" t="s">
        <v>1835</v>
      </c>
      <c r="AJ671" s="14" t="s">
        <v>2315</v>
      </c>
    </row>
    <row r="672" spans="33:36" ht="59.25" customHeight="1" x14ac:dyDescent="0.4">
      <c r="AG672" s="49" t="s">
        <v>1121</v>
      </c>
      <c r="AI672" s="14" t="s">
        <v>1836</v>
      </c>
      <c r="AJ672" s="14" t="s">
        <v>2316</v>
      </c>
    </row>
    <row r="673" spans="33:36" ht="59.25" customHeight="1" x14ac:dyDescent="0.4">
      <c r="AG673" s="49" t="s">
        <v>1122</v>
      </c>
      <c r="AI673" s="14" t="s">
        <v>1837</v>
      </c>
      <c r="AJ673" s="14" t="s">
        <v>2317</v>
      </c>
    </row>
    <row r="674" spans="33:36" ht="59.25" customHeight="1" x14ac:dyDescent="0.4">
      <c r="AG674" s="49" t="s">
        <v>1123</v>
      </c>
      <c r="AI674" s="14" t="s">
        <v>1838</v>
      </c>
      <c r="AJ674" s="14" t="s">
        <v>2318</v>
      </c>
    </row>
    <row r="675" spans="33:36" ht="59.25" customHeight="1" x14ac:dyDescent="0.4">
      <c r="AG675" s="49" t="s">
        <v>1124</v>
      </c>
      <c r="AI675" s="14" t="s">
        <v>1839</v>
      </c>
      <c r="AJ675" s="14" t="s">
        <v>2319</v>
      </c>
    </row>
    <row r="676" spans="33:36" ht="59.25" customHeight="1" x14ac:dyDescent="0.4">
      <c r="AG676" s="49" t="s">
        <v>1125</v>
      </c>
      <c r="AI676" s="14" t="s">
        <v>1840</v>
      </c>
      <c r="AJ676" s="14" t="s">
        <v>2320</v>
      </c>
    </row>
    <row r="677" spans="33:36" ht="59.25" customHeight="1" x14ac:dyDescent="0.4">
      <c r="AG677" s="49" t="s">
        <v>1126</v>
      </c>
      <c r="AI677" s="14" t="s">
        <v>1841</v>
      </c>
      <c r="AJ677" s="14" t="s">
        <v>288</v>
      </c>
    </row>
    <row r="678" spans="33:36" ht="59.25" customHeight="1" x14ac:dyDescent="0.4">
      <c r="AG678" s="49" t="s">
        <v>1127</v>
      </c>
      <c r="AI678" s="14" t="s">
        <v>1842</v>
      </c>
      <c r="AJ678" s="14" t="s">
        <v>1929</v>
      </c>
    </row>
    <row r="679" spans="33:36" ht="59.25" customHeight="1" x14ac:dyDescent="0.4">
      <c r="AG679" s="49" t="s">
        <v>1128</v>
      </c>
      <c r="AI679" s="14" t="s">
        <v>1843</v>
      </c>
      <c r="AJ679" s="14" t="s">
        <v>2321</v>
      </c>
    </row>
    <row r="680" spans="33:36" ht="59.25" customHeight="1" x14ac:dyDescent="0.4">
      <c r="AG680" s="49" t="s">
        <v>1129</v>
      </c>
      <c r="AI680" s="14" t="s">
        <v>1844</v>
      </c>
      <c r="AJ680" s="14" t="s">
        <v>2322</v>
      </c>
    </row>
    <row r="681" spans="33:36" ht="59.25" customHeight="1" x14ac:dyDescent="0.4">
      <c r="AG681" s="49" t="s">
        <v>1130</v>
      </c>
      <c r="AI681" s="14" t="s">
        <v>1845</v>
      </c>
      <c r="AJ681" s="14" t="s">
        <v>2322</v>
      </c>
    </row>
    <row r="682" spans="33:36" ht="59.25" customHeight="1" x14ac:dyDescent="0.4">
      <c r="AG682" s="49" t="s">
        <v>1131</v>
      </c>
      <c r="AI682" s="14" t="s">
        <v>1846</v>
      </c>
      <c r="AJ682" s="14" t="s">
        <v>2323</v>
      </c>
    </row>
    <row r="683" spans="33:36" ht="59.25" customHeight="1" x14ac:dyDescent="0.4">
      <c r="AG683" s="49" t="s">
        <v>1132</v>
      </c>
      <c r="AI683" s="14" t="s">
        <v>1847</v>
      </c>
      <c r="AJ683" s="14" t="s">
        <v>1981</v>
      </c>
    </row>
    <row r="684" spans="33:36" ht="59.25" customHeight="1" x14ac:dyDescent="0.4">
      <c r="AG684" s="49" t="s">
        <v>1133</v>
      </c>
      <c r="AI684" s="14" t="s">
        <v>1848</v>
      </c>
      <c r="AJ684" s="14" t="s">
        <v>2324</v>
      </c>
    </row>
    <row r="685" spans="33:36" ht="59.25" customHeight="1" x14ac:dyDescent="0.4">
      <c r="AG685" s="49" t="s">
        <v>1134</v>
      </c>
      <c r="AI685" s="14" t="s">
        <v>1849</v>
      </c>
      <c r="AJ685" s="14" t="s">
        <v>2325</v>
      </c>
    </row>
    <row r="686" spans="33:36" ht="59.25" customHeight="1" x14ac:dyDescent="0.4">
      <c r="AG686" s="49" t="s">
        <v>1135</v>
      </c>
      <c r="AI686" s="14" t="s">
        <v>1850</v>
      </c>
      <c r="AJ686" s="14" t="s">
        <v>2326</v>
      </c>
    </row>
    <row r="687" spans="33:36" ht="59.25" customHeight="1" x14ac:dyDescent="0.4">
      <c r="AG687" s="49" t="s">
        <v>1136</v>
      </c>
      <c r="AI687" s="14" t="s">
        <v>1851</v>
      </c>
      <c r="AJ687" s="14" t="s">
        <v>2327</v>
      </c>
    </row>
    <row r="688" spans="33:36" ht="59.25" customHeight="1" x14ac:dyDescent="0.4">
      <c r="AG688" s="49" t="s">
        <v>1137</v>
      </c>
      <c r="AI688" s="14" t="s">
        <v>1852</v>
      </c>
      <c r="AJ688" s="14" t="s">
        <v>2327</v>
      </c>
    </row>
    <row r="689" spans="33:36" ht="59.25" customHeight="1" x14ac:dyDescent="0.4">
      <c r="AG689" s="49" t="s">
        <v>1138</v>
      </c>
      <c r="AI689" s="14" t="s">
        <v>1853</v>
      </c>
      <c r="AJ689" s="14" t="s">
        <v>2328</v>
      </c>
    </row>
    <row r="690" spans="33:36" ht="59.25" customHeight="1" x14ac:dyDescent="0.4">
      <c r="AG690" s="49" t="s">
        <v>1139</v>
      </c>
      <c r="AI690" s="14" t="s">
        <v>1854</v>
      </c>
      <c r="AJ690" s="14" t="s">
        <v>2329</v>
      </c>
    </row>
    <row r="691" spans="33:36" ht="59.25" customHeight="1" x14ac:dyDescent="0.4">
      <c r="AG691" s="49" t="s">
        <v>1140</v>
      </c>
      <c r="AI691" s="14" t="s">
        <v>1168</v>
      </c>
    </row>
    <row r="692" spans="33:36" ht="59.25" customHeight="1" x14ac:dyDescent="0.4">
      <c r="AG692" s="49" t="s">
        <v>1141</v>
      </c>
      <c r="AI692" s="14" t="s">
        <v>1855</v>
      </c>
      <c r="AJ692" s="14" t="s">
        <v>355</v>
      </c>
    </row>
    <row r="693" spans="33:36" ht="59.25" customHeight="1" x14ac:dyDescent="0.4">
      <c r="AG693" s="49" t="s">
        <v>1142</v>
      </c>
      <c r="AI693" s="14" t="s">
        <v>1856</v>
      </c>
      <c r="AJ693" s="14" t="s">
        <v>357</v>
      </c>
    </row>
    <row r="694" spans="33:36" ht="59.25" customHeight="1" x14ac:dyDescent="0.4">
      <c r="AG694" s="49" t="s">
        <v>1143</v>
      </c>
      <c r="AI694" s="14" t="s">
        <v>1857</v>
      </c>
      <c r="AJ694" s="14" t="s">
        <v>2296</v>
      </c>
    </row>
    <row r="695" spans="33:36" ht="59.25" customHeight="1" x14ac:dyDescent="0.4">
      <c r="AG695" s="49" t="s">
        <v>1144</v>
      </c>
      <c r="AI695" s="14" t="s">
        <v>1858</v>
      </c>
      <c r="AJ695" s="14" t="s">
        <v>358</v>
      </c>
    </row>
    <row r="696" spans="33:36" ht="59.25" customHeight="1" x14ac:dyDescent="0.4">
      <c r="AG696" s="49" t="s">
        <v>1145</v>
      </c>
      <c r="AI696" s="14" t="s">
        <v>1859</v>
      </c>
      <c r="AJ696" s="14" t="s">
        <v>359</v>
      </c>
    </row>
    <row r="697" spans="33:36" ht="59.25" customHeight="1" x14ac:dyDescent="0.4">
      <c r="AG697" s="49" t="s">
        <v>1146</v>
      </c>
      <c r="AI697" s="14" t="s">
        <v>1860</v>
      </c>
      <c r="AJ697" s="14" t="s">
        <v>2330</v>
      </c>
    </row>
    <row r="698" spans="33:36" ht="59.25" customHeight="1" x14ac:dyDescent="0.4">
      <c r="AG698" s="49" t="s">
        <v>1147</v>
      </c>
      <c r="AI698" s="14" t="s">
        <v>1861</v>
      </c>
      <c r="AJ698" s="14" t="s">
        <v>360</v>
      </c>
    </row>
    <row r="699" spans="33:36" ht="59.25" customHeight="1" x14ac:dyDescent="0.4">
      <c r="AG699" s="49" t="s">
        <v>1148</v>
      </c>
      <c r="AI699" s="14" t="s">
        <v>1862</v>
      </c>
      <c r="AJ699" s="14" t="s">
        <v>361</v>
      </c>
    </row>
    <row r="700" spans="33:36" ht="59.25" customHeight="1" x14ac:dyDescent="0.4">
      <c r="AG700" s="49" t="s">
        <v>1149</v>
      </c>
      <c r="AI700" s="14" t="s">
        <v>1863</v>
      </c>
      <c r="AJ700" s="14" t="s">
        <v>362</v>
      </c>
    </row>
    <row r="701" spans="33:36" ht="59.25" customHeight="1" x14ac:dyDescent="0.4">
      <c r="AG701" s="49" t="s">
        <v>1150</v>
      </c>
      <c r="AI701" s="14" t="s">
        <v>1864</v>
      </c>
      <c r="AJ701" s="14" t="s">
        <v>363</v>
      </c>
    </row>
    <row r="702" spans="33:36" ht="59.25" customHeight="1" x14ac:dyDescent="0.4">
      <c r="AG702" s="49" t="s">
        <v>1151</v>
      </c>
      <c r="AI702" s="14" t="s">
        <v>1865</v>
      </c>
      <c r="AJ702" s="14" t="s">
        <v>364</v>
      </c>
    </row>
    <row r="703" spans="33:36" ht="59.25" customHeight="1" x14ac:dyDescent="0.4">
      <c r="AG703" s="49" t="s">
        <v>1152</v>
      </c>
      <c r="AI703" s="14" t="s">
        <v>1866</v>
      </c>
      <c r="AJ703" s="14" t="s">
        <v>2331</v>
      </c>
    </row>
    <row r="704" spans="33:36" ht="59.25" customHeight="1" x14ac:dyDescent="0.4">
      <c r="AG704" s="49" t="s">
        <v>1153</v>
      </c>
      <c r="AI704" s="14" t="s">
        <v>1867</v>
      </c>
      <c r="AJ704" s="14" t="s">
        <v>365</v>
      </c>
    </row>
    <row r="705" spans="33:36" ht="59.25" customHeight="1" x14ac:dyDescent="0.4">
      <c r="AG705" s="49" t="s">
        <v>1154</v>
      </c>
      <c r="AI705" s="14" t="s">
        <v>1868</v>
      </c>
      <c r="AJ705" s="14" t="s">
        <v>366</v>
      </c>
    </row>
    <row r="706" spans="33:36" ht="59.25" customHeight="1" x14ac:dyDescent="0.4">
      <c r="AG706" s="49" t="s">
        <v>1155</v>
      </c>
      <c r="AI706" s="14" t="s">
        <v>1869</v>
      </c>
      <c r="AJ706" s="14" t="s">
        <v>367</v>
      </c>
    </row>
    <row r="707" spans="33:36" ht="59.25" customHeight="1" x14ac:dyDescent="0.4">
      <c r="AG707" s="49" t="s">
        <v>1156</v>
      </c>
      <c r="AI707" s="14" t="s">
        <v>1870</v>
      </c>
      <c r="AJ707" s="14" t="s">
        <v>288</v>
      </c>
    </row>
    <row r="708" spans="33:36" ht="59.25" customHeight="1" x14ac:dyDescent="0.4">
      <c r="AG708" s="49" t="s">
        <v>1157</v>
      </c>
      <c r="AI708" s="14" t="s">
        <v>1871</v>
      </c>
      <c r="AJ708" s="14" t="s">
        <v>2332</v>
      </c>
    </row>
    <row r="709" spans="33:36" ht="59.25" customHeight="1" x14ac:dyDescent="0.4">
      <c r="AG709" s="49" t="s">
        <v>1158</v>
      </c>
      <c r="AI709" s="14" t="s">
        <v>1872</v>
      </c>
      <c r="AJ709" s="14" t="s">
        <v>368</v>
      </c>
    </row>
    <row r="710" spans="33:36" ht="59.25" customHeight="1" x14ac:dyDescent="0.4">
      <c r="AG710" s="49" t="s">
        <v>1159</v>
      </c>
      <c r="AI710" s="14" t="s">
        <v>1873</v>
      </c>
      <c r="AJ710" s="14" t="s">
        <v>2333</v>
      </c>
    </row>
    <row r="711" spans="33:36" ht="59.25" customHeight="1" x14ac:dyDescent="0.4">
      <c r="AG711" s="49" t="s">
        <v>1160</v>
      </c>
      <c r="AI711" s="14" t="s">
        <v>1874</v>
      </c>
      <c r="AJ711" s="14" t="s">
        <v>2334</v>
      </c>
    </row>
    <row r="712" spans="33:36" ht="59.25" customHeight="1" x14ac:dyDescent="0.4">
      <c r="AG712" s="49" t="s">
        <v>1161</v>
      </c>
      <c r="AI712" s="14" t="s">
        <v>1875</v>
      </c>
      <c r="AJ712" s="14" t="s">
        <v>2287</v>
      </c>
    </row>
    <row r="713" spans="33:36" ht="59.25" customHeight="1" x14ac:dyDescent="0.4">
      <c r="AG713" s="49" t="s">
        <v>1162</v>
      </c>
      <c r="AI713" s="14" t="s">
        <v>1876</v>
      </c>
      <c r="AJ713" s="14" t="s">
        <v>2335</v>
      </c>
    </row>
    <row r="714" spans="33:36" ht="59.25" customHeight="1" x14ac:dyDescent="0.4">
      <c r="AG714" s="49" t="s">
        <v>1163</v>
      </c>
      <c r="AI714" s="14" t="s">
        <v>1877</v>
      </c>
      <c r="AJ714" s="14" t="s">
        <v>2336</v>
      </c>
    </row>
    <row r="715" spans="33:36" ht="59.25" customHeight="1" x14ac:dyDescent="0.4">
      <c r="AG715" s="49" t="s">
        <v>1164</v>
      </c>
      <c r="AI715" s="14" t="s">
        <v>1878</v>
      </c>
      <c r="AJ715" s="14" t="s">
        <v>369</v>
      </c>
    </row>
    <row r="716" spans="33:36" ht="59.25" customHeight="1" x14ac:dyDescent="0.4">
      <c r="AG716" s="49" t="s">
        <v>1165</v>
      </c>
      <c r="AI716" s="14" t="s">
        <v>1879</v>
      </c>
      <c r="AJ716" s="14" t="s">
        <v>2337</v>
      </c>
    </row>
    <row r="717" spans="33:36" ht="59.25" customHeight="1" x14ac:dyDescent="0.4">
      <c r="AG717" s="49" t="s">
        <v>1166</v>
      </c>
      <c r="AI717" s="14" t="s">
        <v>1880</v>
      </c>
      <c r="AJ717" s="14" t="s">
        <v>370</v>
      </c>
    </row>
    <row r="718" spans="33:36" ht="59.25" customHeight="1" x14ac:dyDescent="0.4">
      <c r="AG718" s="49" t="s">
        <v>1167</v>
      </c>
      <c r="AI718" s="14" t="s">
        <v>1881</v>
      </c>
      <c r="AJ718" s="14" t="s">
        <v>371</v>
      </c>
    </row>
  </sheetData>
  <autoFilter ref="AF1:AO421"/>
  <mergeCells count="6">
    <mergeCell ref="D1:G1"/>
    <mergeCell ref="P1:R1"/>
    <mergeCell ref="V1:Z1"/>
    <mergeCell ref="D2:D6"/>
    <mergeCell ref="E2:E5"/>
    <mergeCell ref="F2:F3"/>
  </mergeCells>
  <phoneticPr fontId="5"/>
  <conditionalFormatting sqref="AB18">
    <cfRule type="expression" dxfId="2" priority="2">
      <formula>#REF!&lt;&gt;"①"</formula>
    </cfRule>
  </conditionalFormatting>
  <conditionalFormatting sqref="AI2:AI398">
    <cfRule type="duplicateValues" dxfId="1" priority="1"/>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48DC1584-90C6-4CEE-83BD-4C2919564789}">
            <xm:f>#REF!='\\KBCEASTFL01\kodomo\★JFM\★\000_仕様書＆要綱＆手引き\004_手引きVer5\様式（選択設定前）\[未修整　R4【様式１】【様式２】【様式５】【様式６】.xlsx]選択肢'!#REF!</xm:f>
            <x14:dxf>
              <fill>
                <patternFill>
                  <bgColor theme="0" tint="-0.24994659260841701"/>
                </patternFill>
              </fill>
            </x14:dxf>
          </x14:cfRule>
          <xm:sqref>AB18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workbookViewId="0">
      <selection activeCell="E77" sqref="E77:X77"/>
    </sheetView>
  </sheetViews>
  <sheetFormatPr defaultRowHeight="18.75" x14ac:dyDescent="0.4"/>
  <cols>
    <col min="1" max="1" width="11" customWidth="1"/>
  </cols>
  <sheetData>
    <row r="1" spans="1:1" x14ac:dyDescent="0.4">
      <c r="A1" t="s">
        <v>377</v>
      </c>
    </row>
    <row r="2" spans="1:1" x14ac:dyDescent="0.4">
      <c r="A2" t="s">
        <v>37</v>
      </c>
    </row>
    <row r="3" spans="1:1" x14ac:dyDescent="0.4">
      <c r="A3" t="s">
        <v>44</v>
      </c>
    </row>
    <row r="4" spans="1:1" x14ac:dyDescent="0.4">
      <c r="A4" t="s">
        <v>50</v>
      </c>
    </row>
    <row r="5" spans="1:1" x14ac:dyDescent="0.4">
      <c r="A5" t="s">
        <v>378</v>
      </c>
    </row>
    <row r="6" spans="1:1" x14ac:dyDescent="0.4">
      <c r="A6" t="s">
        <v>404</v>
      </c>
    </row>
    <row r="7" spans="1:1" x14ac:dyDescent="0.4">
      <c r="A7" t="s">
        <v>379</v>
      </c>
    </row>
    <row r="8" spans="1:1" x14ac:dyDescent="0.4">
      <c r="A8" t="s">
        <v>380</v>
      </c>
    </row>
    <row r="9" spans="1:1" x14ac:dyDescent="0.4">
      <c r="A9" t="s">
        <v>381</v>
      </c>
    </row>
    <row r="10" spans="1:1" x14ac:dyDescent="0.4">
      <c r="A10" t="s">
        <v>382</v>
      </c>
    </row>
    <row r="11" spans="1:1" x14ac:dyDescent="0.4">
      <c r="A11" t="s">
        <v>406</v>
      </c>
    </row>
    <row r="12" spans="1:1" x14ac:dyDescent="0.4">
      <c r="A12" t="s">
        <v>383</v>
      </c>
    </row>
    <row r="13" spans="1:1" x14ac:dyDescent="0.4">
      <c r="A13" t="s">
        <v>384</v>
      </c>
    </row>
    <row r="14" spans="1:1" x14ac:dyDescent="0.4">
      <c r="A14" t="s">
        <v>385</v>
      </c>
    </row>
    <row r="15" spans="1:1" x14ac:dyDescent="0.4">
      <c r="A15" t="s">
        <v>408</v>
      </c>
    </row>
    <row r="16" spans="1:1" x14ac:dyDescent="0.4">
      <c r="A16" t="s">
        <v>386</v>
      </c>
    </row>
    <row r="17" spans="1:1" x14ac:dyDescent="0.4">
      <c r="A17" t="s">
        <v>387</v>
      </c>
    </row>
    <row r="18" spans="1:1" x14ac:dyDescent="0.4">
      <c r="A18" t="s">
        <v>410</v>
      </c>
    </row>
    <row r="19" spans="1:1" x14ac:dyDescent="0.4">
      <c r="A19" t="s">
        <v>388</v>
      </c>
    </row>
    <row r="20" spans="1:1" x14ac:dyDescent="0.4">
      <c r="A20" t="s">
        <v>412</v>
      </c>
    </row>
    <row r="21" spans="1:1" x14ac:dyDescent="0.4">
      <c r="A21" t="s">
        <v>414</v>
      </c>
    </row>
    <row r="22" spans="1:1" x14ac:dyDescent="0.4">
      <c r="A22" t="s">
        <v>389</v>
      </c>
    </row>
    <row r="23" spans="1:1" x14ac:dyDescent="0.4">
      <c r="A23" t="s">
        <v>390</v>
      </c>
    </row>
    <row r="24" spans="1:1" x14ac:dyDescent="0.4">
      <c r="A24" t="s">
        <v>391</v>
      </c>
    </row>
    <row r="25" spans="1:1" x14ac:dyDescent="0.4">
      <c r="A25" t="s">
        <v>416</v>
      </c>
    </row>
    <row r="26" spans="1:1" x14ac:dyDescent="0.4">
      <c r="A26" t="s">
        <v>392</v>
      </c>
    </row>
    <row r="27" spans="1:1" x14ac:dyDescent="0.4">
      <c r="A27" t="s">
        <v>393</v>
      </c>
    </row>
    <row r="28" spans="1:1" x14ac:dyDescent="0.4">
      <c r="A28" t="s">
        <v>418</v>
      </c>
    </row>
    <row r="29" spans="1:1" x14ac:dyDescent="0.4">
      <c r="A29" t="s">
        <v>394</v>
      </c>
    </row>
    <row r="30" spans="1:1" x14ac:dyDescent="0.4">
      <c r="A30" t="s">
        <v>420</v>
      </c>
    </row>
    <row r="31" spans="1:1" x14ac:dyDescent="0.4">
      <c r="A31" t="s">
        <v>395</v>
      </c>
    </row>
    <row r="32" spans="1:1" x14ac:dyDescent="0.4">
      <c r="A32" t="s">
        <v>396</v>
      </c>
    </row>
    <row r="33" spans="1:1" x14ac:dyDescent="0.4">
      <c r="A33" t="s">
        <v>422</v>
      </c>
    </row>
    <row r="34" spans="1:1" x14ac:dyDescent="0.4">
      <c r="A34" t="s">
        <v>397</v>
      </c>
    </row>
    <row r="35" spans="1:1" x14ac:dyDescent="0.4">
      <c r="A35" t="s">
        <v>424</v>
      </c>
    </row>
    <row r="36" spans="1:1" x14ac:dyDescent="0.4">
      <c r="A36" t="s">
        <v>398</v>
      </c>
    </row>
    <row r="37" spans="1:1" x14ac:dyDescent="0.4">
      <c r="A37" t="s">
        <v>426</v>
      </c>
    </row>
    <row r="38" spans="1:1" x14ac:dyDescent="0.4">
      <c r="A38" t="s">
        <v>428</v>
      </c>
    </row>
    <row r="39" spans="1:1" x14ac:dyDescent="0.4">
      <c r="A39" t="s">
        <v>399</v>
      </c>
    </row>
    <row r="40" spans="1:1" x14ac:dyDescent="0.4">
      <c r="A40" t="s">
        <v>400</v>
      </c>
    </row>
    <row r="41" spans="1:1" x14ac:dyDescent="0.4">
      <c r="A41" t="s">
        <v>430</v>
      </c>
    </row>
    <row r="42" spans="1:1" x14ac:dyDescent="0.4">
      <c r="A42" t="s">
        <v>401</v>
      </c>
    </row>
    <row r="43" spans="1:1" x14ac:dyDescent="0.4">
      <c r="A43" t="s">
        <v>432</v>
      </c>
    </row>
    <row r="44" spans="1:1" x14ac:dyDescent="0.4">
      <c r="A44" t="s">
        <v>402</v>
      </c>
    </row>
    <row r="45" spans="1:1" x14ac:dyDescent="0.4">
      <c r="A45" t="s">
        <v>434</v>
      </c>
    </row>
    <row r="46" spans="1:1" x14ac:dyDescent="0.4">
      <c r="A46" t="s">
        <v>436</v>
      </c>
    </row>
    <row r="47" spans="1:1" x14ac:dyDescent="0.4">
      <c r="A47" t="s">
        <v>438</v>
      </c>
    </row>
    <row r="48" spans="1:1" x14ac:dyDescent="0.4">
      <c r="A48" t="s">
        <v>339</v>
      </c>
    </row>
    <row r="49" spans="1:1" x14ac:dyDescent="0.4">
      <c r="A49" t="s">
        <v>440</v>
      </c>
    </row>
    <row r="50" spans="1:1" x14ac:dyDescent="0.4">
      <c r="A50" t="s">
        <v>444</v>
      </c>
    </row>
    <row r="51" spans="1:1" x14ac:dyDescent="0.4">
      <c r="A51" t="s">
        <v>446</v>
      </c>
    </row>
    <row r="52" spans="1:1" x14ac:dyDescent="0.4">
      <c r="A52" t="s">
        <v>448</v>
      </c>
    </row>
    <row r="53" spans="1:1" x14ac:dyDescent="0.4">
      <c r="A53" t="s">
        <v>450</v>
      </c>
    </row>
    <row r="54" spans="1:1" x14ac:dyDescent="0.4">
      <c r="A54" t="s">
        <v>442</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【様式１】派遣申請書</vt:lpstr>
      <vt:lpstr>【様式５】派遣変更・中止報告書</vt:lpstr>
      <vt:lpstr>選択肢</vt:lpstr>
      <vt:lpstr>Sheet1</vt:lpstr>
      <vt:lpstr>①公営企業等の経営戦略策定・経営改善における対象事業</vt:lpstr>
      <vt:lpstr>③④における_支援内容</vt:lpstr>
      <vt:lpstr>【様式１】派遣申請書!Print_Area</vt:lpstr>
      <vt:lpstr>【様式５】派遣変更・中止報告書!Print_Area</vt:lpstr>
      <vt:lpstr>移動方法</vt:lpstr>
      <vt:lpstr>課題対応アドバイス事業</vt:lpstr>
      <vt:lpstr>課題達成支援事業</vt:lpstr>
      <vt:lpstr>啓発・研修事業</vt:lpstr>
      <vt:lpstr>市区町村_公営企業を除く</vt:lpstr>
      <vt:lpstr>市区町村のみを設立団体とする公営企業型地方独立行政法人</vt:lpstr>
      <vt:lpstr>市区町村の公営企業</vt:lpstr>
      <vt:lpstr>支援の方法</vt:lpstr>
      <vt:lpstr>申請者の種別</vt:lpstr>
      <vt:lpstr>第三セクター</vt:lpstr>
      <vt:lpstr>都道府県_公営企業を除く</vt:lpstr>
      <vt:lpstr>都道府県名</vt:lpstr>
      <vt:lpstr>派遣形式</vt:lpstr>
      <vt:lpstr>派遣者リストNo.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2023-02-22T08:00:56Z</cp:lastPrinted>
  <dcterms:created xsi:type="dcterms:W3CDTF">2021-03-30T00:34:19Z</dcterms:created>
  <dcterms:modified xsi:type="dcterms:W3CDTF">2024-02-22T04:00:39Z</dcterms:modified>
</cp:coreProperties>
</file>